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575" windowHeight="5895"/>
  </bookViews>
  <sheets>
    <sheet name="DETAILS" sheetId="1" r:id="rId1"/>
    <sheet name="Sheet3" sheetId="3" state="hidden" r:id="rId2"/>
    <sheet name="ACQUITANCE ROLL" sheetId="6" r:id="rId3"/>
    <sheet name="TEACHER DETAILS" sheetId="5" r:id="rId4"/>
    <sheet name="INFRA" sheetId="7" r:id="rId5"/>
    <sheet name="SMC" sheetId="8" r:id="rId6"/>
    <sheet name="FEES" sheetId="9" r:id="rId7"/>
    <sheet name="DOCUMENTS REQUIRED" sheetId="4" r:id="rId8"/>
  </sheets>
  <definedNames>
    <definedName name="PURPOSE">Sheet3!$A$1:$A$3</definedName>
  </definedNames>
  <calcPr calcId="124519"/>
</workbook>
</file>

<file path=xl/calcChain.xml><?xml version="1.0" encoding="utf-8"?>
<calcChain xmlns="http://schemas.openxmlformats.org/spreadsheetml/2006/main">
  <c r="O23" i="6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O3"/>
  <c r="P3" s="1"/>
</calcChain>
</file>

<file path=xl/comments1.xml><?xml version="1.0" encoding="utf-8"?>
<comments xmlns="http://schemas.openxmlformats.org/spreadsheetml/2006/main">
  <authors>
    <author>Mritunjay</author>
  </authors>
  <commentList>
    <comment ref="A68" authorId="0">
      <text>
        <r>
          <rPr>
            <b/>
            <sz val="9"/>
            <color indexed="81"/>
            <rFont val="Tahoma"/>
            <family val="2"/>
          </rPr>
          <t xml:space="preserve">SURAJ:
FOR AFFILIATED SCHOOL ONLY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Mritunjay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SURAJ: DIRECTOR/MANAGER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SURAJ: SCHOOL PRINCIPAL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SURAJ: OTHER SCHOOL PRINCIPAL/ PROFESSOR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SURAJ: OTHER SCHOOL PRINCIPAL/ PROFESSOR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<sst xmlns="http://schemas.openxmlformats.org/spreadsheetml/2006/main" count="356" uniqueCount="249">
  <si>
    <t>Name of School</t>
  </si>
  <si>
    <t>Year of Establishment*</t>
  </si>
  <si>
    <t>Date of First Opening of the School*</t>
  </si>
  <si>
    <t>Name of Trust/ Society *</t>
  </si>
  <si>
    <t>Trust/Society is valid Date</t>
  </si>
  <si>
    <t>Purpose :</t>
  </si>
  <si>
    <t>SECONDARY</t>
  </si>
  <si>
    <t>SENIOR SECONDARY</t>
  </si>
  <si>
    <t>EXTENSION</t>
  </si>
  <si>
    <t>Inspection Date</t>
  </si>
  <si>
    <t>Special conditions imposed by board after inspection</t>
  </si>
  <si>
    <t>a) Amount</t>
  </si>
  <si>
    <t>b) Name of Scheduled Bank</t>
  </si>
  <si>
    <t>c)  Date of Maturity of FDRs</t>
  </si>
  <si>
    <t>Manager/ President</t>
  </si>
  <si>
    <r>
      <t>Name:</t>
    </r>
    <r>
      <rPr>
        <sz val="8"/>
        <color rgb="FFFF0000"/>
        <rFont val="Verdana"/>
        <family val="2"/>
      </rPr>
      <t>*</t>
    </r>
    <r>
      <rPr>
        <sz val="8"/>
        <color rgb="FF000000"/>
        <rFont val="Verdana"/>
        <family val="2"/>
      </rPr>
      <t> </t>
    </r>
  </si>
  <si>
    <r>
      <t>Designation:</t>
    </r>
    <r>
      <rPr>
        <sz val="8"/>
        <color rgb="FFFF0000"/>
        <rFont val="Verdana"/>
        <family val="2"/>
      </rPr>
      <t>*</t>
    </r>
  </si>
  <si>
    <r>
      <t>Address:</t>
    </r>
    <r>
      <rPr>
        <sz val="8"/>
        <color rgb="FFFF0000"/>
        <rFont val="Verdana"/>
        <family val="2"/>
      </rPr>
      <t>*</t>
    </r>
  </si>
  <si>
    <r>
      <t>Phone No. with STD Code:</t>
    </r>
    <r>
      <rPr>
        <sz val="8"/>
        <color rgb="FFFF0000"/>
        <rFont val="Verdana"/>
        <family val="2"/>
      </rPr>
      <t>*</t>
    </r>
  </si>
  <si>
    <r>
      <t>Mobile No:</t>
    </r>
    <r>
      <rPr>
        <sz val="8"/>
        <color rgb="FFFF0000"/>
        <rFont val="Verdana"/>
        <family val="2"/>
      </rPr>
      <t>*</t>
    </r>
  </si>
  <si>
    <t>SCHOOL ADDRESS WITH TEHSIL &amp; PINCODE</t>
  </si>
  <si>
    <t>Location</t>
  </si>
  <si>
    <r>
      <t>Nearest Airport</t>
    </r>
    <r>
      <rPr>
        <sz val="8"/>
        <color rgb="FFFF0000"/>
        <rFont val="Verdana"/>
        <family val="2"/>
      </rPr>
      <t>*</t>
    </r>
  </si>
  <si>
    <t>Name</t>
  </si>
  <si>
    <t>Km</t>
  </si>
  <si>
    <r>
      <t>Nearest Railway Station</t>
    </r>
    <r>
      <rPr>
        <sz val="8"/>
        <color rgb="FFFF0000"/>
        <rFont val="Verdana"/>
        <family val="2"/>
      </rPr>
      <t>*</t>
    </r>
  </si>
  <si>
    <r>
      <t>Nearest Bus Station</t>
    </r>
    <r>
      <rPr>
        <sz val="8"/>
        <color rgb="FFFF0000"/>
        <rFont val="Verdana"/>
        <family val="2"/>
      </rPr>
      <t>*</t>
    </r>
  </si>
  <si>
    <r>
      <t>Nearest Police Station</t>
    </r>
    <r>
      <rPr>
        <sz val="8"/>
        <color rgb="FFFF0000"/>
        <rFont val="Verdana"/>
        <family val="2"/>
      </rPr>
      <t>*</t>
    </r>
  </si>
  <si>
    <r>
      <t>Nearest Nationalised Bank</t>
    </r>
    <r>
      <rPr>
        <sz val="8"/>
        <color rgb="FFFF0000"/>
        <rFont val="Verdana"/>
        <family val="2"/>
      </rPr>
      <t>*</t>
    </r>
  </si>
  <si>
    <t>Area of Campus</t>
  </si>
  <si>
    <r>
      <t>Total Area (in sq. Mtrs.) </t>
    </r>
    <r>
      <rPr>
        <sz val="8"/>
        <color rgb="FFFF0000"/>
        <rFont val="Verdana"/>
        <family val="2"/>
      </rPr>
      <t>*</t>
    </r>
    <r>
      <rPr>
        <sz val="8"/>
        <color rgb="FF000000"/>
        <rFont val="Verdana"/>
        <family val="2"/>
      </rPr>
      <t> </t>
    </r>
  </si>
  <si>
    <r>
      <t>Built up Area (in sq. Mtrs.)</t>
    </r>
    <r>
      <rPr>
        <sz val="8"/>
        <color rgb="FFFF0000"/>
        <rFont val="Verdana"/>
        <family val="2"/>
      </rPr>
      <t>*</t>
    </r>
  </si>
  <si>
    <r>
      <t>Area of Playground (in sq. Mtrs.)</t>
    </r>
    <r>
      <rPr>
        <sz val="8"/>
        <color rgb="FFFF0000"/>
        <rFont val="Verdana"/>
        <family val="2"/>
      </rPr>
      <t>*</t>
    </r>
  </si>
  <si>
    <t>Health, Sanitary Conditions and Drinking Water Details</t>
  </si>
  <si>
    <t>Certificate No.*</t>
  </si>
  <si>
    <t>Issuing Authority*</t>
  </si>
  <si>
    <t>Valid Upto (Date)*</t>
  </si>
  <si>
    <t>Fire-Safety Details</t>
  </si>
  <si>
    <t>Building Safety Details</t>
  </si>
  <si>
    <t>No. of Students</t>
  </si>
  <si>
    <t xml:space="preserve">Class </t>
  </si>
  <si>
    <t xml:space="preserve">No. of Sections </t>
  </si>
  <si>
    <t>Result in the Board Examination for the last 3 year</t>
  </si>
  <si>
    <t>Nursery/KG/LKG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</si>
  <si>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</si>
  <si>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</si>
  <si>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</si>
  <si>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</si>
  <si>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</si>
  <si>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</si>
  <si>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</si>
  <si>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</si>
  <si>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</si>
  <si>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</si>
  <si>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</si>
  <si>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</si>
  <si>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Year</t>
  </si>
  <si>
    <t>Cand. Enrolled in Secondary</t>
  </si>
  <si>
    <t>Sec. Pass %</t>
  </si>
  <si>
    <t>Cand. Enrolled in Sr. Secondary</t>
  </si>
  <si>
    <t>Sr. Sec. Pass %</t>
  </si>
  <si>
    <t>Total No. of Enrolled Candidates</t>
  </si>
  <si>
    <t>Principal</t>
  </si>
  <si>
    <t>URL of school website*</t>
  </si>
  <si>
    <t>Desicription</t>
  </si>
  <si>
    <r>
      <t>Educational/Professional Qualifications:</t>
    </r>
    <r>
      <rPr>
        <sz val="8"/>
        <color rgb="FFFF0000"/>
        <rFont val="Verdana"/>
        <family val="2"/>
      </rPr>
      <t>*</t>
    </r>
  </si>
  <si>
    <r>
      <t>Teaching Experience (</t>
    </r>
    <r>
      <rPr>
        <sz val="8"/>
        <color rgb="FFFF0000"/>
        <rFont val="Verdana"/>
        <family val="2"/>
      </rPr>
      <t>in Years</t>
    </r>
    <r>
      <rPr>
        <sz val="8"/>
        <color rgb="FF363636"/>
        <rFont val="Verdana"/>
        <family val="2"/>
      </rPr>
      <t>):</t>
    </r>
    <r>
      <rPr>
        <sz val="8"/>
        <color rgb="FFFF0000"/>
        <rFont val="Verdana"/>
        <family val="2"/>
      </rPr>
      <t>*</t>
    </r>
  </si>
  <si>
    <r>
      <t>Principal Mobile No.:</t>
    </r>
    <r>
      <rPr>
        <sz val="8"/>
        <color rgb="FFFF0000"/>
        <rFont val="Verdana"/>
        <family val="2"/>
      </rPr>
      <t>*</t>
    </r>
  </si>
  <si>
    <t>Application for Class</t>
  </si>
  <si>
    <t>Last Inspection Details From CBSE Committee</t>
  </si>
  <si>
    <t>Reserve Fund created (Rs 100/student or Minimum Rs 60000)</t>
  </si>
  <si>
    <r>
      <t>CPF/EPF Number</t>
    </r>
    <r>
      <rPr>
        <b/>
        <sz val="8"/>
        <color rgb="FFFF0000"/>
        <rFont val="Verdana"/>
        <family val="2"/>
      </rPr>
      <t>*</t>
    </r>
  </si>
  <si>
    <t>Email ID* with Password</t>
  </si>
  <si>
    <t>Recognition No. with date</t>
  </si>
  <si>
    <t>NOC no. with Date</t>
  </si>
  <si>
    <t>UDISE NUMBER</t>
  </si>
  <si>
    <t>Trust/ Society Address</t>
  </si>
  <si>
    <t xml:space="preserve">Land certificate No. </t>
  </si>
  <si>
    <t>RECOGNITION CERTIFICATE</t>
  </si>
  <si>
    <t>NOC</t>
  </si>
  <si>
    <t>TRUST/ SOCIETY DEED</t>
  </si>
  <si>
    <t>LAND CERTIFICATE</t>
  </si>
  <si>
    <t>BUILDING SAFETY CERTIFICATE</t>
  </si>
  <si>
    <t>FIRE SAFETY CERTIFICATE</t>
  </si>
  <si>
    <t>WATER AND SANITATION CERTIFICATE</t>
  </si>
  <si>
    <t>BUILDING PLAN BY ARCHITECT</t>
  </si>
  <si>
    <t>DIGITAL SIGNATURE</t>
  </si>
  <si>
    <t>PRINCIPAL DOCUMENTS</t>
  </si>
  <si>
    <t>GEOTAG PHOTO OF SCHOOL</t>
  </si>
  <si>
    <t>PLAYGROUND, LAB, LIBRARY, TOILET PHOTO</t>
  </si>
  <si>
    <t>ACQUITANCE ROLL</t>
  </si>
  <si>
    <t>INFRASTRUCTURE DETAILS</t>
  </si>
  <si>
    <t>Name of grievance/Complaint Redressel Officer</t>
  </si>
  <si>
    <t>Contact No. and Email ID</t>
  </si>
  <si>
    <t>Name of the Sexual Harrashment head</t>
  </si>
  <si>
    <t>BALANCE SHEET LAST 03 YEARS</t>
  </si>
  <si>
    <t>Name of Contact Person in case of Emergency</t>
  </si>
  <si>
    <t>SCHOOL MANAGEMENT COMMITTEE</t>
  </si>
  <si>
    <t>Total Number of Bus and Driver</t>
  </si>
  <si>
    <t>Total Number of Book in Library</t>
  </si>
  <si>
    <t>Name Of transport coordinator and contact number</t>
  </si>
  <si>
    <t>TEACHER CODE</t>
  </si>
  <si>
    <t>EMAIL ID</t>
  </si>
  <si>
    <t>TEACHER NAME</t>
  </si>
  <si>
    <t>GENDER</t>
  </si>
  <si>
    <t>MOBILE NUMBER</t>
  </si>
  <si>
    <t>SOCIAL CATEGORY</t>
  </si>
  <si>
    <t>AADHAAR NUMBER</t>
  </si>
  <si>
    <t>PANNO</t>
  </si>
  <si>
    <t>DESIGNATION</t>
  </si>
  <si>
    <t>DATE OF BIRTH (dd/MM/yyyy)</t>
  </si>
  <si>
    <t>TYPE OF TEACHER</t>
  </si>
  <si>
    <t>TEACHER QUALIFICATION</t>
  </si>
  <si>
    <t>NATURE OF APPOINTMENT</t>
  </si>
  <si>
    <t>YEAR OF JOINING IN SERVICE</t>
  </si>
  <si>
    <t>HIGHEST QUALIFICATION(ACADEMIC)</t>
  </si>
  <si>
    <t>HIGHEST QUALIFICATION(PROFESSIONAL)</t>
  </si>
  <si>
    <t>CLASSES TAUGHT</t>
  </si>
  <si>
    <t>APPOINTED FOR SUBJECT</t>
  </si>
  <si>
    <t>MAIN SUBJECT TAUGHT</t>
  </si>
  <si>
    <t>ADDITIONAL SUBJECT TAUGHT</t>
  </si>
  <si>
    <t>TOTAL DAYS OF IN SERVICE TRAINING IN LAST ACADEMIC YEAR (BRC)</t>
  </si>
  <si>
    <t>TOTAL DAYS OF IN SERVICE TRAINING IN LAST ACADEMIC YEAR (CRC)</t>
  </si>
  <si>
    <t>TOTAL DAYS OF IN SERVICE TRAINING IN LAST ACADEMIC YEAR (DIET)</t>
  </si>
  <si>
    <t>NO. OF WORKING DAYS SPENT ON NON TEACHING ASSIGNMENTS</t>
  </si>
  <si>
    <t>MATHS/SCIENCE STUDIED UPTO</t>
  </si>
  <si>
    <t>ENGLISH STUDIED UPTO</t>
  </si>
  <si>
    <t>SOCIAL STUDIES STUDIED UPTO</t>
  </si>
  <si>
    <t>WORKING IN PRESENT SCHOOL SINCE(YEAR)</t>
  </si>
  <si>
    <t>TRAINED TO TEACH CWSN</t>
  </si>
  <si>
    <t>BANK NAME</t>
  </si>
  <si>
    <t>ACCOUNT NUMBER</t>
  </si>
  <si>
    <t>IFSC CODE</t>
  </si>
  <si>
    <t>TRAINED IN USE OF COMPUTER/TEACHING THROUGH COMPUTER</t>
  </si>
  <si>
    <t>DISABILITY (IF ANY)</t>
  </si>
  <si>
    <t>DOCUMENTS REQUIRED</t>
  </si>
  <si>
    <t xml:space="preserve">ACQUITTANCE ROLL </t>
  </si>
  <si>
    <t>S.no</t>
  </si>
  <si>
    <t>Teacher Name</t>
  </si>
  <si>
    <t>Father/Spouse Name</t>
  </si>
  <si>
    <t>DOB</t>
  </si>
  <si>
    <t>Qual.</t>
  </si>
  <si>
    <t>Subject</t>
  </si>
  <si>
    <t>Desig.</t>
  </si>
  <si>
    <t>Teach Exp.</t>
  </si>
  <si>
    <t>Class Ass.</t>
  </si>
  <si>
    <t>App. Date</t>
  </si>
  <si>
    <t>Conf. Date</t>
  </si>
  <si>
    <t>Pay Scale</t>
  </si>
  <si>
    <t>Basic Pay</t>
  </si>
  <si>
    <t>Grade Pay</t>
  </si>
  <si>
    <t>DA (60%)</t>
  </si>
  <si>
    <t>Total</t>
  </si>
  <si>
    <t>Trained Or Untrained</t>
  </si>
  <si>
    <t>15600-39100</t>
  </si>
  <si>
    <t>Trained</t>
  </si>
  <si>
    <t>Librarian</t>
  </si>
  <si>
    <t>I - VIII</t>
  </si>
  <si>
    <t>9300-34800</t>
  </si>
  <si>
    <t>P.T.I</t>
  </si>
  <si>
    <t>T.G.T.</t>
  </si>
  <si>
    <t>VI-VIII</t>
  </si>
  <si>
    <t>P.R.T.</t>
  </si>
  <si>
    <t>I-V</t>
  </si>
  <si>
    <t>B.Sc.,Spec B.Ed.</t>
  </si>
  <si>
    <t>Special B.Ed</t>
  </si>
  <si>
    <t>Special Educator</t>
  </si>
  <si>
    <t>MA, B.Ed</t>
  </si>
  <si>
    <t>psycho</t>
  </si>
  <si>
    <t>Counselor</t>
  </si>
  <si>
    <t xml:space="preserve">INFRASTRUCTURE DETAILS </t>
  </si>
  <si>
    <t>S .NO.</t>
  </si>
  <si>
    <t>ROOM</t>
  </si>
  <si>
    <t>Number</t>
  </si>
  <si>
    <t>PRINCIPAL OFFICE</t>
  </si>
  <si>
    <t>MANAGER OFFICE</t>
  </si>
  <si>
    <t>CLASS ROOM</t>
  </si>
  <si>
    <t>COMPOSITE LAB</t>
  </si>
  <si>
    <t>PHYSICS LAB</t>
  </si>
  <si>
    <t>CHEMISTRY LAB</t>
  </si>
  <si>
    <t>BIOLOGY LAB</t>
  </si>
  <si>
    <t>MATHS LAB</t>
  </si>
  <si>
    <t>COMPUTER SCIENCE LAB</t>
  </si>
  <si>
    <t>LIBRARY</t>
  </si>
  <si>
    <t>STAFF ROOM</t>
  </si>
  <si>
    <t>MUSIC ROOM</t>
  </si>
  <si>
    <t>EXAMINATION ROOM</t>
  </si>
  <si>
    <t>STORE ROOM</t>
  </si>
  <si>
    <t>ACTIVITY ROOM</t>
  </si>
  <si>
    <t>REST ROOM</t>
  </si>
  <si>
    <t>M.I. ROOM</t>
  </si>
  <si>
    <t>VACANT ROOMS</t>
  </si>
  <si>
    <t>TOTAL PLOT AREA</t>
  </si>
  <si>
    <t>In Sq. Mtrs.</t>
  </si>
  <si>
    <t>TOTAL BUILTUP AREA</t>
  </si>
  <si>
    <t>PLYGROUND AREA</t>
  </si>
  <si>
    <t>SCHOOL MANAGING COMMITTEE</t>
  </si>
  <si>
    <t>S. N.</t>
  </si>
  <si>
    <t>NAME</t>
  </si>
  <si>
    <t>FATHER'S /HUSBAND'S NAME</t>
  </si>
  <si>
    <t>DESIGNATION IN SMC</t>
  </si>
  <si>
    <t>OCCUPATION</t>
  </si>
  <si>
    <t>ADDRESS</t>
  </si>
  <si>
    <t>PHONE NO.</t>
  </si>
  <si>
    <t>PRESIDENT</t>
  </si>
  <si>
    <t>SECRETARY</t>
  </si>
  <si>
    <t>EDUCATIONIST</t>
  </si>
  <si>
    <t>(PARENT) MEMBER</t>
  </si>
  <si>
    <t>(TEACHER) MEMBER</t>
  </si>
  <si>
    <t>OTHER MEMBER</t>
  </si>
  <si>
    <t>50% FEMALE MEMBER REQUIRED</t>
  </si>
  <si>
    <t>Description</t>
  </si>
  <si>
    <t>Admission Fees (For new Students only)</t>
  </si>
  <si>
    <t>Amentities Charges</t>
  </si>
  <si>
    <t>Total Monthly Fee</t>
  </si>
  <si>
    <t xml:space="preserve">Fee Structure </t>
  </si>
  <si>
    <t>Length(In feet)</t>
  </si>
  <si>
    <t>Breadth(In feet)</t>
  </si>
  <si>
    <t>MODERN PUBLIC SCHOOL</t>
  </si>
  <si>
    <t>BHADULI, MOHAMDALLAH, AZAMGARH</t>
  </si>
  <si>
    <t xml:space="preserve">MODERN BALIKA VIDYALAY SAMITI </t>
  </si>
  <si>
    <t>RENEWAL</t>
  </si>
  <si>
    <t xml:space="preserve">2132728  06-06-2019 </t>
  </si>
  <si>
    <t>VED PRAKASH YADAV</t>
  </si>
  <si>
    <t xml:space="preserve">MANAGER </t>
  </si>
  <si>
    <t>UPVNS1733474000</t>
  </si>
  <si>
    <t>BABATPUR VARANASI</t>
  </si>
  <si>
    <t>AZAMGARH</t>
  </si>
  <si>
    <t xml:space="preserve">AZAMGARH </t>
  </si>
  <si>
    <t>SIDHARI</t>
  </si>
  <si>
    <t xml:space="preserve">UNION BANK OF INDIA </t>
  </si>
  <si>
    <t>4881/01/5551</t>
  </si>
  <si>
    <t>CFO</t>
  </si>
  <si>
    <t>16-01-2024</t>
  </si>
  <si>
    <t>LIFE TIME</t>
  </si>
  <si>
    <t>UPFS/2020/22171/AZM/AZAMGARH/148/CFO</t>
  </si>
  <si>
    <t>MANU PANDEY</t>
  </si>
  <si>
    <t>8953116844 modernps2014@gmail.com</t>
  </si>
  <si>
    <t>ARCHANA PATHAK</t>
  </si>
  <si>
    <t>9450828361 modernps2014@gmail.com</t>
  </si>
  <si>
    <t>9198008591 modernps2014@gmail.com</t>
  </si>
  <si>
    <t>SHIVNATH YADAV</t>
  </si>
  <si>
    <t>INDRABAHADUR YADAV</t>
  </si>
  <si>
    <t>M.SC. B.ED</t>
  </si>
  <si>
    <t>8 YEARS</t>
  </si>
  <si>
    <t>PRIMARY HEALTH CENTRE PALHANI</t>
  </si>
  <si>
    <t>EX-ENGEE. SARDA SAHAYAK KHAND 32</t>
  </si>
  <si>
    <t>www.mpsazamgarh.in</t>
  </si>
  <si>
    <t>SURAJ KUMAR PATHAK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</si>
</sst>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sz val="8"/>
      <color rgb="FF363636"/>
      <name val="Verdana"/>
      <family val="2"/>
    </font>
    <font>
      <b/>
      <sz val="8"/>
      <color rgb="FFFF0000"/>
      <name val="Verdana"/>
      <family val="2"/>
    </font>
    <font>
      <b/>
      <sz val="8"/>
      <color rgb="FF363636"/>
      <name val="Verdana"/>
      <family val="2"/>
    </font>
    <font>
      <b/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Times New Roman"/>
      <family val="1"/>
    </font>
    <font>
      <sz val="12"/>
      <color rgb="FF003399"/>
      <name val="Arial"/>
      <family val="2"/>
    </font>
    <font>
      <sz val="10"/>
      <color theme="1"/>
      <name val="Mangal"/>
      <family val="1"/>
    </font>
    <font>
      <sz val="14"/>
      <color theme="1"/>
      <name val="Calibri"/>
      <family val="2"/>
      <scheme val="minor"/>
    </font>
    <font>
      <sz val="8"/>
      <color theme="1"/>
      <name val="Mangal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name val="Verdana"/>
      <family val="2"/>
    </font>
    <font>
      <b/>
      <sz val="20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8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5" fillId="0" borderId="0" xfId="0" applyFont="1"/>
    <xf numFmtId="0" fontId="0" fillId="0" borderId="0" xfId="0" applyFill="1"/>
    <xf numFmtId="0" fontId="9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2" fillId="2" borderId="2" xfId="0" applyFont="1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2" borderId="1" xfId="0" applyFont="1" applyFill="1" applyBorder="1"/>
    <xf numFmtId="0" fontId="13" fillId="0" borderId="1" xfId="0" applyFont="1" applyBorder="1"/>
    <xf numFmtId="0" fontId="14" fillId="0" borderId="0" xfId="0" applyFont="1"/>
    <xf numFmtId="0" fontId="1" fillId="2" borderId="1" xfId="0" applyFont="1" applyFill="1" applyBorder="1"/>
    <xf numFmtId="0" fontId="1" fillId="2" borderId="0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164" fontId="1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23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0" fillId="0" borderId="4" xfId="0" applyFill="1" applyBorder="1"/>
    <xf numFmtId="0" fontId="1" fillId="0" borderId="0" xfId="0" applyFont="1"/>
    <xf numFmtId="0" fontId="30" fillId="0" borderId="5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1" fillId="0" borderId="1" xfId="2" applyBorder="1" applyAlignment="1" applyProtection="1">
      <alignment horizontal="center"/>
    </xf>
  </cellXfs>
  <cellStyles count="3">
    <cellStyle name="Hyperlink" xfId="2" builtinId="8"/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psazamgarh.in/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tabSelected="1" topLeftCell="A73" workbookViewId="0">
      <selection activeCell="B78" sqref="B78"/>
    </sheetView>
  </sheetViews>
  <sheetFormatPr defaultColWidth="53.42578125" defaultRowHeight="17.100000000000001" customHeight="1"/>
  <cols>
    <col min="1" max="1" width="60.140625" bestFit="1" customWidth="1"/>
    <col min="2" max="2" width="27.7109375" bestFit="1" customWidth="1"/>
    <col min="3" max="3" width="18.42578125" bestFit="1" customWidth="1"/>
    <col min="4" max="4" width="31" bestFit="1" customWidth="1"/>
    <col min="5" max="5" width="15.5703125" bestFit="1" customWidth="1"/>
    <col min="6" max="6" width="31.5703125" bestFit="1" customWidth="1"/>
    <col min="7" max="7" width="24.42578125" customWidth="1"/>
  </cols>
  <sheetData>
    <row r="1" spans="1:3" ht="17.100000000000001" customHeight="1">
      <c r="A1" s="3" t="s">
        <v>64</v>
      </c>
      <c r="B1" s="51"/>
      <c r="C1" s="52"/>
    </row>
    <row r="2" spans="1:3" ht="17.100000000000001" customHeight="1">
      <c r="A2" s="4" t="s">
        <v>0</v>
      </c>
      <c r="B2" s="53" t="s">
        <v>218</v>
      </c>
      <c r="C2" s="53"/>
    </row>
    <row r="3" spans="1:3" ht="17.100000000000001" customHeight="1">
      <c r="A3" s="4" t="s">
        <v>20</v>
      </c>
      <c r="B3" s="53" t="s">
        <v>219</v>
      </c>
      <c r="C3" s="53"/>
    </row>
    <row r="4" spans="1:3" ht="17.100000000000001" hidden="1" customHeight="1">
      <c r="A4" s="4" t="s">
        <v>72</v>
      </c>
      <c r="B4" s="53"/>
      <c r="C4" s="53"/>
    </row>
    <row r="5" spans="1:3" ht="17.100000000000001" customHeight="1">
      <c r="A5" s="4" t="s">
        <v>1</v>
      </c>
      <c r="B5" s="53">
        <v>2016</v>
      </c>
      <c r="C5" s="53"/>
    </row>
    <row r="6" spans="1:3" ht="17.100000000000001" customHeight="1">
      <c r="A6" s="4" t="s">
        <v>2</v>
      </c>
      <c r="B6" s="55">
        <v>42461</v>
      </c>
      <c r="C6" s="52"/>
    </row>
    <row r="7" spans="1:3" ht="17.100000000000001" customHeight="1">
      <c r="A7" s="4" t="s">
        <v>3</v>
      </c>
      <c r="B7" s="51" t="s">
        <v>220</v>
      </c>
      <c r="C7" s="52"/>
    </row>
    <row r="8" spans="1:3" ht="17.100000000000001" customHeight="1">
      <c r="A8" s="4" t="s">
        <v>76</v>
      </c>
      <c r="B8" t="s">
        <v>219</v>
      </c>
      <c r="C8" s="50"/>
    </row>
    <row r="9" spans="1:3" ht="17.100000000000001" customHeight="1">
      <c r="A9" s="4" t="s">
        <v>4</v>
      </c>
      <c r="B9" s="54">
        <v>45512</v>
      </c>
      <c r="C9" s="52"/>
    </row>
    <row r="10" spans="1:3" ht="17.100000000000001" customHeight="1">
      <c r="A10" s="4" t="s">
        <v>68</v>
      </c>
      <c r="B10" s="51" t="s">
        <v>221</v>
      </c>
      <c r="C10" s="52"/>
    </row>
    <row r="11" spans="1:3" ht="17.100000000000001" customHeight="1">
      <c r="A11" s="4" t="s">
        <v>73</v>
      </c>
      <c r="B11" s="53" t="s">
        <v>222</v>
      </c>
      <c r="C11" s="53"/>
    </row>
    <row r="12" spans="1:3" ht="17.100000000000001" customHeight="1">
      <c r="A12" s="4" t="s">
        <v>74</v>
      </c>
      <c r="B12" s="53"/>
      <c r="C12" s="53"/>
    </row>
    <row r="13" spans="1:3" ht="17.100000000000001" hidden="1" customHeight="1">
      <c r="A13" s="5" t="s">
        <v>69</v>
      </c>
      <c r="B13" s="11"/>
      <c r="C13" s="4"/>
    </row>
    <row r="14" spans="1:3" ht="17.100000000000001" hidden="1" customHeight="1">
      <c r="A14" s="4" t="s">
        <v>5</v>
      </c>
      <c r="B14" s="11"/>
      <c r="C14" s="4"/>
    </row>
    <row r="15" spans="1:3" ht="17.100000000000001" hidden="1" customHeight="1">
      <c r="A15" s="4" t="s">
        <v>9</v>
      </c>
      <c r="B15" s="11"/>
      <c r="C15" s="4"/>
    </row>
    <row r="16" spans="1:3" ht="17.100000000000001" hidden="1" customHeight="1">
      <c r="A16" s="4" t="s">
        <v>10</v>
      </c>
      <c r="B16" s="11"/>
      <c r="C16" s="4"/>
    </row>
    <row r="17" spans="1:3" ht="17.100000000000001" hidden="1" customHeight="1">
      <c r="A17" s="5" t="s">
        <v>70</v>
      </c>
      <c r="B17" s="11"/>
      <c r="C17" s="4"/>
    </row>
    <row r="18" spans="1:3" ht="17.100000000000001" hidden="1" customHeight="1">
      <c r="A18" s="6" t="s">
        <v>11</v>
      </c>
      <c r="B18" s="53"/>
      <c r="C18" s="53"/>
    </row>
    <row r="19" spans="1:3" ht="17.100000000000001" hidden="1" customHeight="1">
      <c r="A19" s="6" t="s">
        <v>12</v>
      </c>
      <c r="B19" s="53"/>
      <c r="C19" s="53"/>
    </row>
    <row r="20" spans="1:3" ht="17.100000000000001" hidden="1" customHeight="1">
      <c r="A20" s="6" t="s">
        <v>13</v>
      </c>
      <c r="B20" s="53"/>
      <c r="C20" s="53"/>
    </row>
    <row r="21" spans="1:3" ht="17.100000000000001" customHeight="1">
      <c r="A21" s="5" t="s">
        <v>14</v>
      </c>
      <c r="B21" s="51"/>
      <c r="C21" s="52"/>
    </row>
    <row r="22" spans="1:3" ht="17.100000000000001" customHeight="1">
      <c r="A22" s="6" t="s">
        <v>15</v>
      </c>
      <c r="B22" s="53" t="s">
        <v>223</v>
      </c>
      <c r="C22" s="53"/>
    </row>
    <row r="23" spans="1:3" ht="17.100000000000001" customHeight="1">
      <c r="A23" s="6" t="s">
        <v>16</v>
      </c>
      <c r="B23" s="53" t="s">
        <v>224</v>
      </c>
      <c r="C23" s="53"/>
    </row>
    <row r="24" spans="1:3" ht="17.100000000000001" customHeight="1">
      <c r="A24" s="6" t="s">
        <v>17</v>
      </c>
      <c r="B24" s="53" t="s">
        <v>219</v>
      </c>
      <c r="C24" s="53"/>
    </row>
    <row r="25" spans="1:3" ht="17.100000000000001" customHeight="1">
      <c r="A25" s="6" t="s">
        <v>18</v>
      </c>
      <c r="B25" s="53">
        <v>9415834900</v>
      </c>
      <c r="C25" s="53"/>
    </row>
    <row r="26" spans="1:3" ht="17.100000000000001" customHeight="1">
      <c r="A26" s="6" t="s">
        <v>19</v>
      </c>
      <c r="B26" s="53">
        <v>9415834900</v>
      </c>
      <c r="C26" s="53"/>
    </row>
    <row r="27" spans="1:3" ht="17.100000000000001" customHeight="1">
      <c r="A27" s="5" t="s">
        <v>62</v>
      </c>
      <c r="B27" s="51"/>
      <c r="C27" s="52"/>
    </row>
    <row r="28" spans="1:3" ht="17.100000000000001" customHeight="1">
      <c r="A28" s="6" t="s">
        <v>15</v>
      </c>
      <c r="B28" s="53" t="s">
        <v>242</v>
      </c>
      <c r="C28" s="53"/>
    </row>
    <row r="29" spans="1:3" ht="17.100000000000001" customHeight="1">
      <c r="A29" s="10" t="s">
        <v>65</v>
      </c>
      <c r="B29" s="53" t="s">
        <v>243</v>
      </c>
      <c r="C29" s="53"/>
    </row>
    <row r="30" spans="1:3" ht="17.100000000000001" customHeight="1">
      <c r="A30" s="10" t="s">
        <v>66</v>
      </c>
      <c r="B30" s="53" t="s">
        <v>244</v>
      </c>
      <c r="C30" s="53"/>
    </row>
    <row r="31" spans="1:3" ht="17.100000000000001" customHeight="1">
      <c r="A31" s="10" t="s">
        <v>67</v>
      </c>
      <c r="B31" s="53">
        <v>9198008591</v>
      </c>
      <c r="C31" s="53"/>
    </row>
    <row r="32" spans="1:3" ht="17.100000000000001" customHeight="1">
      <c r="A32" s="17" t="s">
        <v>75</v>
      </c>
      <c r="B32" s="14">
        <v>9610201210</v>
      </c>
      <c r="C32" s="15"/>
    </row>
    <row r="33" spans="1:3" ht="17.100000000000001" customHeight="1">
      <c r="A33" s="5" t="s">
        <v>71</v>
      </c>
      <c r="B33" s="51" t="s">
        <v>225</v>
      </c>
      <c r="C33" s="52"/>
    </row>
    <row r="34" spans="1:3" ht="17.100000000000001" customHeight="1">
      <c r="A34" s="5" t="s">
        <v>21</v>
      </c>
      <c r="B34" s="5" t="s">
        <v>23</v>
      </c>
      <c r="C34" s="5" t="s">
        <v>24</v>
      </c>
    </row>
    <row r="35" spans="1:3" ht="17.100000000000001" customHeight="1">
      <c r="A35" s="6" t="s">
        <v>22</v>
      </c>
      <c r="B35" s="4" t="s">
        <v>226</v>
      </c>
      <c r="C35" s="4">
        <v>100</v>
      </c>
    </row>
    <row r="36" spans="1:3" ht="17.100000000000001" customHeight="1">
      <c r="A36" s="6" t="s">
        <v>25</v>
      </c>
      <c r="B36" s="4" t="s">
        <v>227</v>
      </c>
      <c r="C36" s="4">
        <v>5</v>
      </c>
    </row>
    <row r="37" spans="1:3" ht="17.100000000000001" customHeight="1">
      <c r="A37" s="6" t="s">
        <v>26</v>
      </c>
      <c r="B37" s="4" t="s">
        <v>228</v>
      </c>
      <c r="C37" s="4">
        <v>5</v>
      </c>
    </row>
    <row r="38" spans="1:3" ht="17.100000000000001" customHeight="1">
      <c r="A38" s="6" t="s">
        <v>27</v>
      </c>
      <c r="B38" s="4" t="s">
        <v>229</v>
      </c>
      <c r="C38" s="4">
        <v>6</v>
      </c>
    </row>
    <row r="39" spans="1:3" ht="17.100000000000001" customHeight="1">
      <c r="A39" s="6" t="s">
        <v>28</v>
      </c>
      <c r="B39" s="4" t="s">
        <v>230</v>
      </c>
      <c r="C39" s="4">
        <v>1</v>
      </c>
    </row>
    <row r="40" spans="1:3" ht="17.100000000000001" customHeight="1">
      <c r="A40" s="5" t="s">
        <v>29</v>
      </c>
      <c r="B40" s="4"/>
      <c r="C40" s="4"/>
    </row>
    <row r="41" spans="1:3" ht="17.100000000000001" customHeight="1">
      <c r="A41" s="7" t="s">
        <v>77</v>
      </c>
      <c r="B41" s="4" t="s">
        <v>231</v>
      </c>
      <c r="C41" s="4"/>
    </row>
    <row r="42" spans="1:3" ht="17.100000000000001" customHeight="1">
      <c r="A42" s="6" t="s">
        <v>30</v>
      </c>
      <c r="B42" s="4">
        <v>6242.3239999999996</v>
      </c>
      <c r="C42" s="4"/>
    </row>
    <row r="43" spans="1:3" ht="17.100000000000001" customHeight="1">
      <c r="A43" s="6" t="s">
        <v>31</v>
      </c>
      <c r="B43" s="4">
        <v>2700</v>
      </c>
      <c r="C43" s="4"/>
    </row>
    <row r="44" spans="1:3" ht="17.100000000000001" customHeight="1">
      <c r="A44" s="6" t="s">
        <v>32</v>
      </c>
      <c r="B44" s="4">
        <v>3942.3240000000001</v>
      </c>
      <c r="C44" s="4"/>
    </row>
    <row r="45" spans="1:3" ht="17.100000000000001" customHeight="1">
      <c r="A45" s="5" t="s">
        <v>33</v>
      </c>
      <c r="B45" s="4"/>
      <c r="C45" s="4"/>
    </row>
    <row r="46" spans="1:3" ht="17.100000000000001" customHeight="1">
      <c r="A46" s="5" t="s">
        <v>34</v>
      </c>
      <c r="B46" s="5" t="s">
        <v>35</v>
      </c>
      <c r="C46" s="5" t="s">
        <v>36</v>
      </c>
    </row>
    <row r="47" spans="1:3" ht="17.100000000000001" customHeight="1">
      <c r="A47" s="7">
        <v>6325</v>
      </c>
      <c r="B47" t="s">
        <v>245</v>
      </c>
      <c r="C47" t="s">
        <v>234</v>
      </c>
    </row>
    <row r="48" spans="1:3" ht="17.100000000000001" customHeight="1">
      <c r="A48" s="5" t="s">
        <v>37</v>
      </c>
      <c r="B48" s="4"/>
      <c r="C48" s="4"/>
    </row>
    <row r="49" spans="1:3" ht="17.100000000000001" customHeight="1">
      <c r="A49" s="5" t="s">
        <v>34</v>
      </c>
      <c r="B49" s="5" t="s">
        <v>35</v>
      </c>
      <c r="C49" s="5" t="s">
        <v>36</v>
      </c>
    </row>
    <row r="50" spans="1:3" ht="17.100000000000001" customHeight="1">
      <c r="A50" s="7" t="s">
        <v>235</v>
      </c>
      <c r="B50" s="7" t="s">
        <v>232</v>
      </c>
      <c r="C50" s="7" t="s">
        <v>233</v>
      </c>
    </row>
    <row r="51" spans="1:3" ht="17.100000000000001" customHeight="1">
      <c r="A51" s="5" t="s">
        <v>38</v>
      </c>
    </row>
    <row r="52" spans="1:3" ht="17.100000000000001" customHeight="1">
      <c r="A52" s="5" t="s">
        <v>34</v>
      </c>
      <c r="B52" s="5" t="s">
        <v>35</v>
      </c>
      <c r="C52" s="5" t="s">
        <v>36</v>
      </c>
    </row>
    <row r="53" spans="1:3" s="2" customFormat="1" ht="17.100000000000001" customHeight="1">
      <c r="A53" s="7"/>
      <c r="B53" s="4" t="s">
        <v>246</v>
      </c>
      <c r="C53" s="4" t="s">
        <v>234</v>
      </c>
    </row>
    <row r="54" spans="1:3" ht="17.100000000000001" customHeight="1">
      <c r="A54" s="5" t="s">
        <v>40</v>
      </c>
      <c r="B54" s="5" t="s">
        <v>41</v>
      </c>
      <c r="C54" s="5" t="s">
        <v>39</v>
      </c>
    </row>
    <row r="55" spans="1:3" ht="17.100000000000001" customHeight="1">
      <c r="A55" s="8" t="s">
        <v>43</v>
      </c>
      <c r="B55" s="4">
        <v>0</v>
      </c>
      <c r="C55" s="4">
        <v>0</v>
      </c>
    </row>
    <row r="56" spans="1:3" ht="17.100000000000001" customHeight="1">
      <c r="A56" s="8" t="s">
        <v>44</v>
      </c>
      <c r="B56" s="4">
        <v>1</v>
      </c>
      <c r="C56" s="4">
        <v>25</v>
      </c>
    </row>
    <row r="57" spans="1:3" ht="17.100000000000001" customHeight="1">
      <c r="A57" s="8" t="s">
        <v>45</v>
      </c>
      <c r="B57" s="4">
        <v>1</v>
      </c>
      <c r="C57" s="4">
        <v>38</v>
      </c>
    </row>
    <row r="58" spans="1:3" ht="17.100000000000001" customHeight="1">
      <c r="A58" s="8" t="s">
        <v>46</v>
      </c>
      <c r="B58" s="4">
        <v>1</v>
      </c>
      <c r="C58" s="4">
        <v>39</v>
      </c>
    </row>
    <row r="59" spans="1:3" ht="17.100000000000001" customHeight="1">
      <c r="A59" s="8" t="s">
        <v>47</v>
      </c>
      <c r="B59" s="4">
        <v>1</v>
      </c>
      <c r="C59" s="4">
        <v>29</v>
      </c>
    </row>
    <row r="60" spans="1:3" ht="17.100000000000001" customHeight="1">
      <c r="A60" s="8" t="s">
        <v>48</v>
      </c>
      <c r="B60" s="4">
        <v>1</v>
      </c>
      <c r="C60" s="4">
        <v>19</v>
      </c>
    </row>
    <row r="61" spans="1:3" ht="17.100000000000001" customHeight="1">
      <c r="A61" s="8" t="s">
        <v>49</v>
      </c>
      <c r="B61" s="4">
        <v>1</v>
      </c>
      <c r="C61" s="4">
        <v>32</v>
      </c>
    </row>
    <row r="62" spans="1:3" ht="17.100000000000001" customHeight="1">
      <c r="A62" s="8" t="s">
        <v>50</v>
      </c>
      <c r="B62" s="4">
        <v>1</v>
      </c>
      <c r="C62" s="4">
        <v>29</v>
      </c>
    </row>
    <row r="63" spans="1:3" ht="17.100000000000001" customHeight="1">
      <c r="A63" s="8" t="s">
        <v>51</v>
      </c>
      <c r="B63" s="4">
        <v>1</v>
      </c>
      <c r="C63" s="4">
        <v>40</v>
      </c>
    </row>
    <row r="64" spans="1:3" ht="17.100000000000001" hidden="1" customHeight="1">
      <c r="A64" s="8" t="s">
        <v>52</v>
      </c>
      <c r="B64" s="4"/>
      <c r="C64" s="4"/>
    </row>
    <row r="65" spans="1:7" ht="17.100000000000001" hidden="1" customHeight="1">
      <c r="A65" s="8" t="s">
        <v>53</v>
      </c>
      <c r="B65" s="4"/>
      <c r="C65" s="4"/>
    </row>
    <row r="66" spans="1:7" ht="17.100000000000001" hidden="1" customHeight="1">
      <c r="A66" s="8" t="s">
        <v>54</v>
      </c>
      <c r="B66" s="4"/>
      <c r="C66" s="4"/>
    </row>
    <row r="67" spans="1:7" ht="17.100000000000001" hidden="1" customHeight="1">
      <c r="A67" s="8" t="s">
        <v>55</v>
      </c>
      <c r="B67" s="4"/>
      <c r="C67" s="4"/>
    </row>
    <row r="68" spans="1:7" ht="17.100000000000001" hidden="1" customHeight="1">
      <c r="A68" s="5" t="s">
        <v>42</v>
      </c>
      <c r="B68" s="4"/>
      <c r="C68" s="4"/>
    </row>
    <row r="69" spans="1:7" ht="17.100000000000001" hidden="1" customHeight="1">
      <c r="A69" s="5" t="s">
        <v>56</v>
      </c>
      <c r="B69" s="5" t="s">
        <v>57</v>
      </c>
      <c r="C69" s="5" t="s">
        <v>58</v>
      </c>
      <c r="D69" s="12" t="s">
        <v>59</v>
      </c>
      <c r="E69" s="5" t="s">
        <v>60</v>
      </c>
      <c r="F69" s="5" t="s">
        <v>61</v>
      </c>
      <c r="G69" s="1"/>
    </row>
    <row r="70" spans="1:7" ht="17.100000000000001" hidden="1" customHeight="1">
      <c r="A70" s="9">
        <v>2019</v>
      </c>
      <c r="B70" s="4"/>
      <c r="C70" s="4"/>
      <c r="D70" s="13"/>
      <c r="E70" s="4"/>
      <c r="F70" s="4"/>
    </row>
    <row r="71" spans="1:7" ht="17.100000000000001" hidden="1" customHeight="1">
      <c r="A71" s="9">
        <v>2018</v>
      </c>
      <c r="B71" s="4"/>
      <c r="C71" s="4"/>
      <c r="D71" s="13"/>
      <c r="E71" s="4"/>
      <c r="F71" s="4"/>
    </row>
    <row r="72" spans="1:7" ht="17.100000000000001" hidden="1" customHeight="1">
      <c r="A72" s="9">
        <v>2017</v>
      </c>
      <c r="B72" s="4"/>
      <c r="C72" s="4"/>
      <c r="D72" s="13"/>
      <c r="E72" s="4"/>
      <c r="F72" s="4"/>
    </row>
    <row r="73" spans="1:7" ht="17.100000000000001" customHeight="1">
      <c r="A73" s="5" t="s">
        <v>63</v>
      </c>
      <c r="B73" s="61" t="s">
        <v>247</v>
      </c>
      <c r="C73" s="53"/>
    </row>
    <row r="74" spans="1:7" ht="17.100000000000001" customHeight="1">
      <c r="A74" s="20" t="s">
        <v>92</v>
      </c>
      <c r="B74" s="4" t="s">
        <v>236</v>
      </c>
      <c r="C74" s="4"/>
    </row>
    <row r="75" spans="1:7" ht="17.100000000000001" customHeight="1">
      <c r="A75" s="20" t="s">
        <v>93</v>
      </c>
      <c r="B75" s="4" t="s">
        <v>237</v>
      </c>
      <c r="C75" s="4"/>
    </row>
    <row r="76" spans="1:7" ht="17.100000000000001" customHeight="1">
      <c r="A76" s="20" t="s">
        <v>94</v>
      </c>
      <c r="B76" s="4" t="s">
        <v>238</v>
      </c>
      <c r="C76" s="4"/>
    </row>
    <row r="77" spans="1:7" ht="17.100000000000001" customHeight="1">
      <c r="A77" s="20" t="s">
        <v>93</v>
      </c>
      <c r="B77" s="4" t="s">
        <v>239</v>
      </c>
      <c r="C77" s="4"/>
    </row>
    <row r="78" spans="1:7" ht="17.100000000000001" customHeight="1">
      <c r="A78" s="20" t="s">
        <v>96</v>
      </c>
      <c r="B78" s="4" t="s">
        <v>248</v>
      </c>
      <c r="C78" s="4"/>
    </row>
    <row r="79" spans="1:7" ht="17.100000000000001" customHeight="1">
      <c r="A79" s="20" t="s">
        <v>93</v>
      </c>
      <c r="B79" s="4" t="s">
        <v>240</v>
      </c>
      <c r="C79" s="4"/>
    </row>
    <row r="80" spans="1:7" ht="17.100000000000001" customHeight="1">
      <c r="A80" s="20" t="s">
        <v>98</v>
      </c>
      <c r="B80" s="4">
        <v>4</v>
      </c>
      <c r="C80" s="4">
        <v>4</v>
      </c>
    </row>
    <row r="81" spans="1:3" ht="17.100000000000001" customHeight="1">
      <c r="A81" s="20" t="s">
        <v>100</v>
      </c>
      <c r="B81" s="4" t="s">
        <v>241</v>
      </c>
      <c r="C81" s="4">
        <v>9670335175</v>
      </c>
    </row>
    <row r="82" spans="1:3" ht="17.100000000000001" customHeight="1">
      <c r="A82" s="20" t="s">
        <v>99</v>
      </c>
      <c r="B82" s="4">
        <v>2042</v>
      </c>
      <c r="C82" s="4"/>
    </row>
    <row r="84" spans="1:3" ht="17.100000000000001" customHeight="1">
      <c r="A84" s="21" t="s">
        <v>135</v>
      </c>
      <c r="B84" s="4"/>
      <c r="C84" s="4"/>
    </row>
    <row r="85" spans="1:3" ht="17.100000000000001" customHeight="1">
      <c r="A85" t="s">
        <v>78</v>
      </c>
      <c r="B85" s="4"/>
      <c r="C85" s="4"/>
    </row>
    <row r="86" spans="1:3" ht="17.100000000000001" customHeight="1">
      <c r="A86" t="s">
        <v>79</v>
      </c>
      <c r="B86" s="4"/>
      <c r="C86" s="4"/>
    </row>
    <row r="87" spans="1:3" ht="17.100000000000001" customHeight="1">
      <c r="A87" t="s">
        <v>80</v>
      </c>
      <c r="B87" s="4"/>
      <c r="C87" s="4"/>
    </row>
    <row r="88" spans="1:3" ht="17.100000000000001" customHeight="1">
      <c r="A88" t="s">
        <v>81</v>
      </c>
      <c r="B88" s="4"/>
      <c r="C88" s="4"/>
    </row>
    <row r="89" spans="1:3" ht="17.100000000000001" customHeight="1">
      <c r="A89" t="s">
        <v>82</v>
      </c>
      <c r="B89" s="4"/>
      <c r="C89" s="4"/>
    </row>
    <row r="90" spans="1:3" ht="17.100000000000001" customHeight="1">
      <c r="A90" t="s">
        <v>83</v>
      </c>
      <c r="B90" s="4"/>
      <c r="C90" s="4"/>
    </row>
    <row r="91" spans="1:3" ht="17.100000000000001" customHeight="1">
      <c r="A91" t="s">
        <v>84</v>
      </c>
      <c r="B91" s="4"/>
      <c r="C91" s="4"/>
    </row>
    <row r="92" spans="1:3" ht="17.100000000000001" customHeight="1">
      <c r="A92" t="s">
        <v>85</v>
      </c>
      <c r="B92" s="4"/>
      <c r="C92" s="4"/>
    </row>
    <row r="93" spans="1:3" ht="17.100000000000001" customHeight="1">
      <c r="A93" t="s">
        <v>86</v>
      </c>
      <c r="B93" s="4"/>
      <c r="C93" s="4"/>
    </row>
    <row r="94" spans="1:3" ht="17.100000000000001" customHeight="1">
      <c r="A94" t="s">
        <v>87</v>
      </c>
      <c r="B94" s="4"/>
      <c r="C94" s="4"/>
    </row>
    <row r="95" spans="1:3" ht="17.100000000000001" customHeight="1">
      <c r="A95" t="s">
        <v>88</v>
      </c>
      <c r="B95" s="4"/>
      <c r="C95" s="4"/>
    </row>
    <row r="96" spans="1:3" ht="17.100000000000001" customHeight="1">
      <c r="A96" t="s">
        <v>89</v>
      </c>
      <c r="B96" s="4"/>
      <c r="C96" s="4"/>
    </row>
    <row r="97" spans="1:3" ht="17.100000000000001" customHeight="1">
      <c r="A97" t="s">
        <v>90</v>
      </c>
      <c r="B97" s="4"/>
      <c r="C97" s="4"/>
    </row>
    <row r="98" spans="1:3" ht="17.100000000000001" customHeight="1">
      <c r="A98" t="s">
        <v>91</v>
      </c>
      <c r="B98" s="4"/>
      <c r="C98" s="4"/>
    </row>
    <row r="99" spans="1:3" ht="17.100000000000001" customHeight="1">
      <c r="A99" t="s">
        <v>95</v>
      </c>
      <c r="B99" s="4"/>
      <c r="C99" s="4"/>
    </row>
    <row r="100" spans="1:3" ht="17.100000000000001" customHeight="1">
      <c r="A100" t="s">
        <v>97</v>
      </c>
      <c r="B100" s="4"/>
      <c r="C100" s="4"/>
    </row>
  </sheetData>
  <mergeCells count="27">
    <mergeCell ref="B73:C73"/>
    <mergeCell ref="B26:C26"/>
    <mergeCell ref="B12:C12"/>
    <mergeCell ref="B18:C18"/>
    <mergeCell ref="B19:C19"/>
    <mergeCell ref="B20:C20"/>
    <mergeCell ref="B22:C22"/>
    <mergeCell ref="B23:C23"/>
    <mergeCell ref="B24:C24"/>
    <mergeCell ref="B25:C25"/>
    <mergeCell ref="B21:C21"/>
    <mergeCell ref="B1:C1"/>
    <mergeCell ref="B27:C27"/>
    <mergeCell ref="B33:C33"/>
    <mergeCell ref="B2:C2"/>
    <mergeCell ref="B3:C3"/>
    <mergeCell ref="B4:C4"/>
    <mergeCell ref="B5:C5"/>
    <mergeCell ref="B11:C11"/>
    <mergeCell ref="B10:C10"/>
    <mergeCell ref="B9:C9"/>
    <mergeCell ref="B7:C7"/>
    <mergeCell ref="B6:C6"/>
    <mergeCell ref="B28:C28"/>
    <mergeCell ref="B29:C29"/>
    <mergeCell ref="B30:C30"/>
    <mergeCell ref="B31:C31"/>
  </mergeCells>
  <dataValidations count="1">
    <dataValidation type="list" allowBlank="1" showInputMessage="1" showErrorMessage="1" sqref="B14">
      <formula1>PURPOSE</formula1>
    </dataValidation>
  </dataValidations>
  <hyperlinks>
    <hyperlink ref="B73" r:id="rId1"/>
  </hyperlinks>
  <printOptions horizontalCentered="1" verticalCentered="1"/>
  <pageMargins left="0.18" right="0.24" top="0.38" bottom="0.31" header="0.3" footer="0.3"/>
  <pageSetup scale="97" fitToHeight="2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4" workbookViewId="0">
      <selection activeCell="C7" sqref="C7"/>
    </sheetView>
  </sheetViews>
  <sheetFormatPr defaultRowHeight="15"/>
  <sheetData>
    <row r="1" spans="1:1" hidden="1">
      <c r="A1" t="s">
        <v>6</v>
      </c>
    </row>
    <row r="2" spans="1:1" hidden="1">
      <c r="A2" t="s">
        <v>7</v>
      </c>
    </row>
    <row r="3" spans="1:1" hidden="1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E3" sqref="E3"/>
    </sheetView>
  </sheetViews>
  <sheetFormatPr defaultColWidth="22.5703125" defaultRowHeight="15"/>
  <cols>
    <col min="1" max="1" width="5.85546875" bestFit="1" customWidth="1"/>
    <col min="2" max="2" width="16.28515625" bestFit="1" customWidth="1"/>
    <col min="3" max="3" width="17.140625" bestFit="1" customWidth="1"/>
    <col min="4" max="4" width="12.140625" customWidth="1"/>
    <col min="5" max="5" width="15.85546875" bestFit="1" customWidth="1"/>
    <col min="6" max="6" width="11.85546875" bestFit="1" customWidth="1"/>
    <col min="7" max="7" width="13.85546875" bestFit="1" customWidth="1"/>
    <col min="8" max="8" width="12.5703125" bestFit="1" customWidth="1"/>
    <col min="9" max="9" width="11.85546875" bestFit="1" customWidth="1"/>
    <col min="10" max="10" width="11.42578125" bestFit="1" customWidth="1"/>
    <col min="11" max="11" width="12.140625" bestFit="1" customWidth="1"/>
    <col min="12" max="12" width="11.7109375" bestFit="1" customWidth="1"/>
    <col min="13" max="13" width="11.28515625" bestFit="1" customWidth="1"/>
    <col min="14" max="14" width="11.85546875" bestFit="1" customWidth="1"/>
    <col min="15" max="15" width="11.7109375" bestFit="1" customWidth="1"/>
    <col min="16" max="16" width="6.42578125" bestFit="1" customWidth="1"/>
    <col min="17" max="17" width="12" bestFit="1" customWidth="1"/>
  </cols>
  <sheetData>
    <row r="1" spans="1:17" ht="21">
      <c r="A1" s="56" t="s">
        <v>136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5.5">
      <c r="A2" s="22" t="s">
        <v>137</v>
      </c>
      <c r="B2" s="22" t="s">
        <v>138</v>
      </c>
      <c r="C2" s="22" t="s">
        <v>139</v>
      </c>
      <c r="D2" s="23" t="s">
        <v>140</v>
      </c>
      <c r="E2" s="22" t="s">
        <v>141</v>
      </c>
      <c r="F2" s="22" t="s">
        <v>142</v>
      </c>
      <c r="G2" s="22" t="s">
        <v>143</v>
      </c>
      <c r="H2" s="22" t="s">
        <v>144</v>
      </c>
      <c r="I2" s="22" t="s">
        <v>145</v>
      </c>
      <c r="J2" s="22" t="s">
        <v>146</v>
      </c>
      <c r="K2" s="22" t="s">
        <v>147</v>
      </c>
      <c r="L2" s="22" t="s">
        <v>148</v>
      </c>
      <c r="M2" s="22" t="s">
        <v>149</v>
      </c>
      <c r="N2" s="22" t="s">
        <v>150</v>
      </c>
      <c r="O2" s="24" t="s">
        <v>151</v>
      </c>
      <c r="P2" s="22" t="s">
        <v>152</v>
      </c>
      <c r="Q2" s="22" t="s">
        <v>153</v>
      </c>
    </row>
    <row r="3" spans="1:17" ht="15.75">
      <c r="A3" s="25">
        <v>1</v>
      </c>
      <c r="B3" s="26"/>
      <c r="C3" s="26"/>
      <c r="D3" s="35"/>
      <c r="E3" s="26"/>
      <c r="F3" s="26"/>
      <c r="G3" s="26" t="s">
        <v>62</v>
      </c>
      <c r="H3" s="36"/>
      <c r="I3" s="27" t="s">
        <v>51</v>
      </c>
      <c r="J3" s="28"/>
      <c r="K3" s="28"/>
      <c r="L3" s="25" t="s">
        <v>154</v>
      </c>
      <c r="M3" s="25">
        <v>15600</v>
      </c>
      <c r="N3" s="25">
        <v>5400</v>
      </c>
      <c r="O3" s="29">
        <f>+M3*60%</f>
        <v>9360</v>
      </c>
      <c r="P3" s="29">
        <f>SUM(M3:O3)</f>
        <v>30360</v>
      </c>
      <c r="Q3" s="25" t="s">
        <v>155</v>
      </c>
    </row>
    <row r="4" spans="1:17" ht="15.75">
      <c r="A4" s="30">
        <v>2</v>
      </c>
      <c r="B4" s="26"/>
      <c r="C4" s="26"/>
      <c r="D4" s="35"/>
      <c r="E4" s="26"/>
      <c r="F4" s="26"/>
      <c r="G4" s="26" t="s">
        <v>156</v>
      </c>
      <c r="H4" s="30"/>
      <c r="I4" s="27" t="s">
        <v>157</v>
      </c>
      <c r="J4" s="28"/>
      <c r="K4" s="28"/>
      <c r="L4" s="25" t="s">
        <v>158</v>
      </c>
      <c r="M4" s="25">
        <v>9300</v>
      </c>
      <c r="N4" s="25">
        <v>4200</v>
      </c>
      <c r="O4" s="29">
        <f t="shared" ref="O4:O23" si="0">+M4*60%</f>
        <v>5580</v>
      </c>
      <c r="P4" s="29">
        <f t="shared" ref="P4:P23" si="1">SUM(M4:O4)</f>
        <v>19080</v>
      </c>
      <c r="Q4" s="30" t="s">
        <v>155</v>
      </c>
    </row>
    <row r="5" spans="1:17" ht="15.75">
      <c r="A5" s="30">
        <v>3</v>
      </c>
      <c r="B5" s="26"/>
      <c r="C5" s="26"/>
      <c r="D5" s="35"/>
      <c r="E5" s="26"/>
      <c r="F5" s="26"/>
      <c r="G5" s="26" t="s">
        <v>159</v>
      </c>
      <c r="H5" s="30"/>
      <c r="I5" s="27" t="s">
        <v>157</v>
      </c>
      <c r="J5" s="28"/>
      <c r="K5" s="28"/>
      <c r="L5" s="25" t="s">
        <v>158</v>
      </c>
      <c r="M5" s="25">
        <v>9300</v>
      </c>
      <c r="N5" s="25">
        <v>4200</v>
      </c>
      <c r="O5" s="29">
        <f t="shared" si="0"/>
        <v>5580</v>
      </c>
      <c r="P5" s="29">
        <f t="shared" si="1"/>
        <v>19080</v>
      </c>
      <c r="Q5" s="30" t="s">
        <v>155</v>
      </c>
    </row>
    <row r="6" spans="1:17" ht="15.75">
      <c r="A6" s="25">
        <v>4</v>
      </c>
      <c r="B6" s="26"/>
      <c r="C6" s="26"/>
      <c r="D6" s="35"/>
      <c r="E6" s="26"/>
      <c r="F6" s="26"/>
      <c r="G6" s="26" t="s">
        <v>160</v>
      </c>
      <c r="H6" s="30"/>
      <c r="I6" s="27" t="s">
        <v>161</v>
      </c>
      <c r="J6" s="28"/>
      <c r="K6" s="28"/>
      <c r="L6" s="25" t="s">
        <v>158</v>
      </c>
      <c r="M6" s="25">
        <v>9300</v>
      </c>
      <c r="N6" s="25">
        <v>4600</v>
      </c>
      <c r="O6" s="29">
        <f t="shared" si="0"/>
        <v>5580</v>
      </c>
      <c r="P6" s="29">
        <f t="shared" si="1"/>
        <v>19480</v>
      </c>
      <c r="Q6" s="30" t="s">
        <v>155</v>
      </c>
    </row>
    <row r="7" spans="1:17" ht="15.75">
      <c r="A7" s="30">
        <v>5</v>
      </c>
      <c r="B7" s="26"/>
      <c r="C7" s="26"/>
      <c r="D7" s="35"/>
      <c r="E7" s="26"/>
      <c r="F7" s="26"/>
      <c r="G7" s="26" t="s">
        <v>160</v>
      </c>
      <c r="H7" s="30"/>
      <c r="I7" s="27" t="s">
        <v>161</v>
      </c>
      <c r="J7" s="28"/>
      <c r="K7" s="28"/>
      <c r="L7" s="25" t="s">
        <v>158</v>
      </c>
      <c r="M7" s="25">
        <v>9300</v>
      </c>
      <c r="N7" s="25">
        <v>4600</v>
      </c>
      <c r="O7" s="29">
        <f t="shared" si="0"/>
        <v>5580</v>
      </c>
      <c r="P7" s="29">
        <f t="shared" si="1"/>
        <v>19480</v>
      </c>
      <c r="Q7" s="30" t="s">
        <v>155</v>
      </c>
    </row>
    <row r="8" spans="1:17" ht="15.75">
      <c r="A8" s="30">
        <v>6</v>
      </c>
      <c r="B8" s="26"/>
      <c r="C8" s="26"/>
      <c r="D8" s="35"/>
      <c r="E8" s="26"/>
      <c r="F8" s="26"/>
      <c r="G8" s="26" t="s">
        <v>160</v>
      </c>
      <c r="H8" s="30"/>
      <c r="I8" s="27" t="s">
        <v>161</v>
      </c>
      <c r="J8" s="28"/>
      <c r="K8" s="28"/>
      <c r="L8" s="25" t="s">
        <v>158</v>
      </c>
      <c r="M8" s="25">
        <v>9300</v>
      </c>
      <c r="N8" s="25">
        <v>4600</v>
      </c>
      <c r="O8" s="29">
        <f t="shared" si="0"/>
        <v>5580</v>
      </c>
      <c r="P8" s="29">
        <f t="shared" si="1"/>
        <v>19480</v>
      </c>
      <c r="Q8" s="30" t="s">
        <v>155</v>
      </c>
    </row>
    <row r="9" spans="1:17" ht="15.75">
      <c r="A9" s="25">
        <v>7</v>
      </c>
      <c r="B9" s="26"/>
      <c r="C9" s="26"/>
      <c r="D9" s="35"/>
      <c r="E9" s="26"/>
      <c r="F9" s="26"/>
      <c r="G9" s="26" t="s">
        <v>160</v>
      </c>
      <c r="H9" s="30"/>
      <c r="I9" s="27" t="s">
        <v>161</v>
      </c>
      <c r="J9" s="28"/>
      <c r="K9" s="28"/>
      <c r="L9" s="25" t="s">
        <v>158</v>
      </c>
      <c r="M9" s="25">
        <v>9300</v>
      </c>
      <c r="N9" s="25">
        <v>4600</v>
      </c>
      <c r="O9" s="29">
        <f t="shared" si="0"/>
        <v>5580</v>
      </c>
      <c r="P9" s="29">
        <f t="shared" si="1"/>
        <v>19480</v>
      </c>
      <c r="Q9" s="30" t="s">
        <v>155</v>
      </c>
    </row>
    <row r="10" spans="1:17" ht="15.75">
      <c r="A10" s="30">
        <v>8</v>
      </c>
      <c r="B10" s="26"/>
      <c r="C10" s="26"/>
      <c r="D10" s="35"/>
      <c r="E10" s="26"/>
      <c r="F10" s="26"/>
      <c r="G10" s="26" t="s">
        <v>160</v>
      </c>
      <c r="H10" s="30"/>
      <c r="I10" s="27" t="s">
        <v>161</v>
      </c>
      <c r="J10" s="28"/>
      <c r="K10" s="28"/>
      <c r="L10" s="25" t="s">
        <v>158</v>
      </c>
      <c r="M10" s="25">
        <v>9300</v>
      </c>
      <c r="N10" s="25">
        <v>4600</v>
      </c>
      <c r="O10" s="29">
        <f t="shared" si="0"/>
        <v>5580</v>
      </c>
      <c r="P10" s="29">
        <f t="shared" si="1"/>
        <v>19480</v>
      </c>
      <c r="Q10" s="30" t="s">
        <v>155</v>
      </c>
    </row>
    <row r="11" spans="1:17" ht="15.75">
      <c r="A11" s="30">
        <v>9</v>
      </c>
      <c r="B11" s="26"/>
      <c r="C11" s="26"/>
      <c r="D11" s="35"/>
      <c r="E11" s="26"/>
      <c r="F11" s="26"/>
      <c r="G11" s="26" t="s">
        <v>160</v>
      </c>
      <c r="H11" s="30"/>
      <c r="I11" s="27" t="s">
        <v>161</v>
      </c>
      <c r="J11" s="28"/>
      <c r="K11" s="28"/>
      <c r="L11" s="25" t="s">
        <v>158</v>
      </c>
      <c r="M11" s="25">
        <v>9300</v>
      </c>
      <c r="N11" s="25">
        <v>4600</v>
      </c>
      <c r="O11" s="29">
        <f t="shared" si="0"/>
        <v>5580</v>
      </c>
      <c r="P11" s="29">
        <f t="shared" si="1"/>
        <v>19480</v>
      </c>
      <c r="Q11" s="30" t="s">
        <v>155</v>
      </c>
    </row>
    <row r="12" spans="1:17" ht="15.75">
      <c r="A12" s="25">
        <v>10</v>
      </c>
      <c r="B12" s="26"/>
      <c r="C12" s="26"/>
      <c r="D12" s="35"/>
      <c r="E12" s="26"/>
      <c r="F12" s="26"/>
      <c r="G12" s="26" t="s">
        <v>160</v>
      </c>
      <c r="H12" s="30"/>
      <c r="I12" s="27" t="s">
        <v>161</v>
      </c>
      <c r="J12" s="28"/>
      <c r="K12" s="28"/>
      <c r="L12" s="25" t="s">
        <v>158</v>
      </c>
      <c r="M12" s="25">
        <v>9300</v>
      </c>
      <c r="N12" s="25">
        <v>4600</v>
      </c>
      <c r="O12" s="29">
        <f t="shared" si="0"/>
        <v>5580</v>
      </c>
      <c r="P12" s="29">
        <f t="shared" si="1"/>
        <v>19480</v>
      </c>
      <c r="Q12" s="30" t="s">
        <v>155</v>
      </c>
    </row>
    <row r="13" spans="1:17" ht="15.75">
      <c r="A13" s="30">
        <v>11</v>
      </c>
      <c r="B13" s="26"/>
      <c r="C13" s="26"/>
      <c r="D13" s="35"/>
      <c r="E13" s="26"/>
      <c r="F13" s="26"/>
      <c r="G13" s="26" t="s">
        <v>160</v>
      </c>
      <c r="H13" s="30"/>
      <c r="I13" s="27" t="s">
        <v>161</v>
      </c>
      <c r="J13" s="28"/>
      <c r="K13" s="28"/>
      <c r="L13" s="25" t="s">
        <v>158</v>
      </c>
      <c r="M13" s="25">
        <v>9300</v>
      </c>
      <c r="N13" s="25">
        <v>4600</v>
      </c>
      <c r="O13" s="29">
        <f t="shared" si="0"/>
        <v>5580</v>
      </c>
      <c r="P13" s="29">
        <f t="shared" si="1"/>
        <v>19480</v>
      </c>
      <c r="Q13" s="30" t="s">
        <v>155</v>
      </c>
    </row>
    <row r="14" spans="1:17" ht="18.75">
      <c r="A14" s="30">
        <v>12</v>
      </c>
      <c r="B14" s="26"/>
      <c r="C14" s="26"/>
      <c r="D14" s="31"/>
      <c r="E14" s="26"/>
      <c r="F14" s="26"/>
      <c r="G14" s="26" t="s">
        <v>162</v>
      </c>
      <c r="H14" s="25"/>
      <c r="I14" s="27" t="s">
        <v>163</v>
      </c>
      <c r="J14" s="28"/>
      <c r="K14" s="28"/>
      <c r="L14" s="25" t="s">
        <v>158</v>
      </c>
      <c r="M14" s="25">
        <v>9300</v>
      </c>
      <c r="N14" s="25">
        <v>4600</v>
      </c>
      <c r="O14" s="29">
        <f t="shared" si="0"/>
        <v>5580</v>
      </c>
      <c r="P14" s="29">
        <f t="shared" si="1"/>
        <v>19480</v>
      </c>
      <c r="Q14" s="30" t="s">
        <v>155</v>
      </c>
    </row>
    <row r="15" spans="1:17" ht="18.75">
      <c r="A15" s="25">
        <v>13</v>
      </c>
      <c r="B15" s="26"/>
      <c r="C15" s="26"/>
      <c r="D15" s="31"/>
      <c r="E15" s="26"/>
      <c r="F15" s="26"/>
      <c r="G15" s="26" t="s">
        <v>162</v>
      </c>
      <c r="H15" s="25"/>
      <c r="I15" s="27" t="s">
        <v>163</v>
      </c>
      <c r="J15" s="28"/>
      <c r="K15" s="28"/>
      <c r="L15" s="25" t="s">
        <v>158</v>
      </c>
      <c r="M15" s="25">
        <v>9300</v>
      </c>
      <c r="N15" s="25">
        <v>4600</v>
      </c>
      <c r="O15" s="29">
        <f t="shared" si="0"/>
        <v>5580</v>
      </c>
      <c r="P15" s="29">
        <f t="shared" si="1"/>
        <v>19480</v>
      </c>
      <c r="Q15" s="30" t="s">
        <v>155</v>
      </c>
    </row>
    <row r="16" spans="1:17" ht="18.75">
      <c r="A16" s="30">
        <v>14</v>
      </c>
      <c r="B16" s="26"/>
      <c r="C16" s="26"/>
      <c r="D16" s="31"/>
      <c r="E16" s="26"/>
      <c r="F16" s="26"/>
      <c r="G16" s="26" t="s">
        <v>162</v>
      </c>
      <c r="H16" s="25"/>
      <c r="I16" s="27" t="s">
        <v>163</v>
      </c>
      <c r="J16" s="28"/>
      <c r="K16" s="28"/>
      <c r="L16" s="25" t="s">
        <v>158</v>
      </c>
      <c r="M16" s="25">
        <v>9300</v>
      </c>
      <c r="N16" s="25">
        <v>4600</v>
      </c>
      <c r="O16" s="29">
        <f t="shared" si="0"/>
        <v>5580</v>
      </c>
      <c r="P16" s="29">
        <f t="shared" si="1"/>
        <v>19480</v>
      </c>
      <c r="Q16" s="30" t="s">
        <v>155</v>
      </c>
    </row>
    <row r="17" spans="1:17" ht="18.75">
      <c r="A17" s="30">
        <v>15</v>
      </c>
      <c r="B17" s="26"/>
      <c r="C17" s="26"/>
      <c r="D17" s="31"/>
      <c r="E17" s="26"/>
      <c r="F17" s="26"/>
      <c r="G17" s="26" t="s">
        <v>162</v>
      </c>
      <c r="H17" s="25"/>
      <c r="I17" s="27" t="s">
        <v>163</v>
      </c>
      <c r="J17" s="28"/>
      <c r="K17" s="28"/>
      <c r="L17" s="25" t="s">
        <v>158</v>
      </c>
      <c r="M17" s="25">
        <v>9300</v>
      </c>
      <c r="N17" s="25">
        <v>4200</v>
      </c>
      <c r="O17" s="29">
        <f t="shared" si="0"/>
        <v>5580</v>
      </c>
      <c r="P17" s="29">
        <f t="shared" si="1"/>
        <v>19080</v>
      </c>
      <c r="Q17" s="25" t="s">
        <v>155</v>
      </c>
    </row>
    <row r="18" spans="1:17" ht="18.75">
      <c r="A18" s="25">
        <v>16</v>
      </c>
      <c r="B18" s="26"/>
      <c r="C18" s="26"/>
      <c r="D18" s="31"/>
      <c r="E18" s="26"/>
      <c r="F18" s="26"/>
      <c r="G18" s="26" t="s">
        <v>162</v>
      </c>
      <c r="H18" s="25"/>
      <c r="I18" s="27" t="s">
        <v>163</v>
      </c>
      <c r="J18" s="28"/>
      <c r="K18" s="28"/>
      <c r="L18" s="25" t="s">
        <v>158</v>
      </c>
      <c r="M18" s="25">
        <v>9300</v>
      </c>
      <c r="N18" s="25">
        <v>4200</v>
      </c>
      <c r="O18" s="29">
        <f t="shared" si="0"/>
        <v>5580</v>
      </c>
      <c r="P18" s="29">
        <f t="shared" si="1"/>
        <v>19080</v>
      </c>
      <c r="Q18" s="30" t="s">
        <v>155</v>
      </c>
    </row>
    <row r="19" spans="1:17" ht="18.75">
      <c r="A19" s="30">
        <v>17</v>
      </c>
      <c r="B19" s="26"/>
      <c r="C19" s="26"/>
      <c r="D19" s="31"/>
      <c r="E19" s="26"/>
      <c r="F19" s="26"/>
      <c r="G19" s="26" t="s">
        <v>162</v>
      </c>
      <c r="H19" s="25"/>
      <c r="I19" s="27" t="s">
        <v>163</v>
      </c>
      <c r="J19" s="28"/>
      <c r="K19" s="28"/>
      <c r="L19" s="25" t="s">
        <v>158</v>
      </c>
      <c r="M19" s="25">
        <v>9300</v>
      </c>
      <c r="N19" s="25">
        <v>4200</v>
      </c>
      <c r="O19" s="29">
        <f t="shared" si="0"/>
        <v>5580</v>
      </c>
      <c r="P19" s="29">
        <f t="shared" si="1"/>
        <v>19080</v>
      </c>
      <c r="Q19" s="30" t="s">
        <v>155</v>
      </c>
    </row>
    <row r="20" spans="1:17" ht="18.75">
      <c r="A20" s="30">
        <v>18</v>
      </c>
      <c r="B20" s="26"/>
      <c r="C20" s="26"/>
      <c r="D20" s="31"/>
      <c r="E20" s="26"/>
      <c r="F20" s="26"/>
      <c r="G20" s="26" t="s">
        <v>162</v>
      </c>
      <c r="H20" s="25"/>
      <c r="I20" s="27" t="s">
        <v>163</v>
      </c>
      <c r="J20" s="28"/>
      <c r="K20" s="28"/>
      <c r="L20" s="25" t="s">
        <v>158</v>
      </c>
      <c r="M20" s="25">
        <v>9300</v>
      </c>
      <c r="N20" s="25">
        <v>4200</v>
      </c>
      <c r="O20" s="29">
        <f t="shared" si="0"/>
        <v>5580</v>
      </c>
      <c r="P20" s="29">
        <f t="shared" si="1"/>
        <v>19080</v>
      </c>
      <c r="Q20" s="25" t="s">
        <v>155</v>
      </c>
    </row>
    <row r="21" spans="1:17">
      <c r="A21" s="25">
        <v>19</v>
      </c>
      <c r="B21" s="26"/>
      <c r="C21" s="26"/>
      <c r="D21" s="28"/>
      <c r="E21" s="26"/>
      <c r="F21" s="26"/>
      <c r="G21" s="26" t="s">
        <v>162</v>
      </c>
      <c r="H21" s="32"/>
      <c r="I21" s="27" t="s">
        <v>163</v>
      </c>
      <c r="J21" s="28"/>
      <c r="K21" s="28"/>
      <c r="L21" s="25" t="s">
        <v>158</v>
      </c>
      <c r="M21" s="25">
        <v>9300</v>
      </c>
      <c r="N21" s="25">
        <v>4200</v>
      </c>
      <c r="O21" s="29">
        <f t="shared" si="0"/>
        <v>5580</v>
      </c>
      <c r="P21" s="29">
        <f t="shared" si="1"/>
        <v>19080</v>
      </c>
      <c r="Q21" s="30" t="s">
        <v>155</v>
      </c>
    </row>
    <row r="22" spans="1:17">
      <c r="A22" s="30">
        <v>20</v>
      </c>
      <c r="B22" s="26"/>
      <c r="C22" s="26"/>
      <c r="D22" s="28"/>
      <c r="E22" s="26" t="s">
        <v>164</v>
      </c>
      <c r="F22" s="26" t="s">
        <v>165</v>
      </c>
      <c r="G22" s="33" t="s">
        <v>166</v>
      </c>
      <c r="H22" s="25"/>
      <c r="I22" s="34"/>
      <c r="J22" s="28"/>
      <c r="K22" s="28"/>
      <c r="L22" s="25" t="s">
        <v>158</v>
      </c>
      <c r="M22" s="25">
        <v>9300</v>
      </c>
      <c r="N22" s="25">
        <v>4200</v>
      </c>
      <c r="O22" s="29">
        <f t="shared" si="0"/>
        <v>5580</v>
      </c>
      <c r="P22" s="29">
        <f t="shared" si="1"/>
        <v>19080</v>
      </c>
      <c r="Q22" s="25" t="s">
        <v>155</v>
      </c>
    </row>
    <row r="23" spans="1:17">
      <c r="A23" s="30">
        <v>21</v>
      </c>
      <c r="B23" s="26"/>
      <c r="C23" s="26"/>
      <c r="D23" s="28"/>
      <c r="E23" s="26" t="s">
        <v>167</v>
      </c>
      <c r="F23" s="26" t="s">
        <v>168</v>
      </c>
      <c r="G23" s="34" t="s">
        <v>169</v>
      </c>
      <c r="H23" s="25"/>
      <c r="I23" s="34"/>
      <c r="J23" s="28"/>
      <c r="K23" s="28"/>
      <c r="L23" s="25" t="s">
        <v>158</v>
      </c>
      <c r="M23" s="25">
        <v>9300</v>
      </c>
      <c r="N23" s="25">
        <v>4200</v>
      </c>
      <c r="O23" s="29">
        <f t="shared" si="0"/>
        <v>5580</v>
      </c>
      <c r="P23" s="29">
        <f t="shared" si="1"/>
        <v>19080</v>
      </c>
      <c r="Q23" s="25" t="s">
        <v>155</v>
      </c>
    </row>
  </sheetData>
  <mergeCells count="1"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"/>
  <sheetViews>
    <sheetView workbookViewId="0">
      <selection activeCell="F2" sqref="F2"/>
    </sheetView>
  </sheetViews>
  <sheetFormatPr defaultRowHeight="15"/>
  <cols>
    <col min="1" max="1" width="12.5703125" bestFit="1" customWidth="1"/>
    <col min="2" max="2" width="7.7109375" bestFit="1" customWidth="1"/>
    <col min="3" max="3" width="12.85546875" bestFit="1" customWidth="1"/>
    <col min="4" max="4" width="6.85546875" bestFit="1" customWidth="1"/>
    <col min="5" max="5" width="13.7109375" bestFit="1" customWidth="1"/>
    <col min="6" max="6" width="15.85546875" bestFit="1" customWidth="1"/>
    <col min="7" max="7" width="15.42578125" bestFit="1" customWidth="1"/>
    <col min="8" max="8" width="6.28515625" bestFit="1" customWidth="1"/>
    <col min="9" max="9" width="11.140625" bestFit="1" customWidth="1"/>
    <col min="10" max="10" width="23.42578125" bestFit="1" customWidth="1"/>
    <col min="11" max="11" width="14.85546875" bestFit="1" customWidth="1"/>
    <col min="12" max="12" width="20.5703125" bestFit="1" customWidth="1"/>
    <col min="13" max="13" width="21.140625" bestFit="1" customWidth="1"/>
    <col min="14" max="14" width="23" bestFit="1" customWidth="1"/>
    <col min="15" max="15" width="29.85546875" bestFit="1" customWidth="1"/>
    <col min="16" max="16" width="33.140625" bestFit="1" customWidth="1"/>
    <col min="17" max="17" width="15" bestFit="1" customWidth="1"/>
    <col min="18" max="18" width="20.5703125" bestFit="1" customWidth="1"/>
    <col min="19" max="19" width="19.28515625" bestFit="1" customWidth="1"/>
    <col min="20" max="20" width="24.7109375" bestFit="1" customWidth="1"/>
    <col min="21" max="21" width="55.42578125" bestFit="1" customWidth="1"/>
    <col min="22" max="23" width="55.5703125" bestFit="1" customWidth="1"/>
    <col min="24" max="24" width="50.5703125" bestFit="1" customWidth="1"/>
    <col min="25" max="25" width="25.140625" bestFit="1" customWidth="1"/>
    <col min="26" max="26" width="19" bestFit="1" customWidth="1"/>
    <col min="27" max="27" width="25.28515625" bestFit="1" customWidth="1"/>
    <col min="28" max="28" width="34.85546875" bestFit="1" customWidth="1"/>
    <col min="29" max="29" width="20.85546875" bestFit="1" customWidth="1"/>
    <col min="30" max="30" width="10" bestFit="1" customWidth="1"/>
    <col min="31" max="31" width="15.42578125" bestFit="1" customWidth="1"/>
    <col min="32" max="32" width="9" bestFit="1" customWidth="1"/>
    <col min="33" max="33" width="50.140625" bestFit="1" customWidth="1"/>
    <col min="34" max="34" width="16" bestFit="1" customWidth="1"/>
  </cols>
  <sheetData>
    <row r="1" spans="1:34" s="19" customFormat="1" ht="11.25">
      <c r="A1" s="18" t="s">
        <v>101</v>
      </c>
      <c r="B1" s="18" t="s">
        <v>102</v>
      </c>
      <c r="C1" s="18" t="s">
        <v>103</v>
      </c>
      <c r="D1" s="18" t="s">
        <v>104</v>
      </c>
      <c r="E1" s="18" t="s">
        <v>105</v>
      </c>
      <c r="F1" s="18" t="s">
        <v>106</v>
      </c>
      <c r="G1" s="18" t="s">
        <v>107</v>
      </c>
      <c r="H1" s="18" t="s">
        <v>108</v>
      </c>
      <c r="I1" s="18" t="s">
        <v>109</v>
      </c>
      <c r="J1" s="18" t="s">
        <v>110</v>
      </c>
      <c r="K1" s="18" t="s">
        <v>111</v>
      </c>
      <c r="L1" s="18" t="s">
        <v>112</v>
      </c>
      <c r="M1" s="18" t="s">
        <v>113</v>
      </c>
      <c r="N1" s="18" t="s">
        <v>114</v>
      </c>
      <c r="O1" s="18" t="s">
        <v>115</v>
      </c>
      <c r="P1" s="18" t="s">
        <v>116</v>
      </c>
      <c r="Q1" s="18" t="s">
        <v>117</v>
      </c>
      <c r="R1" s="18" t="s">
        <v>118</v>
      </c>
      <c r="S1" s="18" t="s">
        <v>119</v>
      </c>
      <c r="T1" s="18" t="s">
        <v>120</v>
      </c>
      <c r="U1" s="18" t="s">
        <v>121</v>
      </c>
      <c r="V1" s="18" t="s">
        <v>122</v>
      </c>
      <c r="W1" s="18" t="s">
        <v>123</v>
      </c>
      <c r="X1" s="18" t="s">
        <v>124</v>
      </c>
      <c r="Y1" s="18" t="s">
        <v>125</v>
      </c>
      <c r="Z1" s="18" t="s">
        <v>126</v>
      </c>
      <c r="AA1" s="18" t="s">
        <v>127</v>
      </c>
      <c r="AB1" s="18" t="s">
        <v>128</v>
      </c>
      <c r="AC1" s="18" t="s">
        <v>129</v>
      </c>
      <c r="AD1" s="18" t="s">
        <v>130</v>
      </c>
      <c r="AE1" s="18" t="s">
        <v>131</v>
      </c>
      <c r="AF1" s="18" t="s">
        <v>132</v>
      </c>
      <c r="AG1" s="18" t="s">
        <v>133</v>
      </c>
      <c r="AH1" s="18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E10" sqref="E10"/>
    </sheetView>
  </sheetViews>
  <sheetFormatPr defaultRowHeight="15"/>
  <cols>
    <col min="2" max="2" width="31.140625" bestFit="1" customWidth="1"/>
    <col min="3" max="3" width="10.7109375" bestFit="1" customWidth="1"/>
    <col min="4" max="4" width="18.85546875" bestFit="1" customWidth="1"/>
    <col min="5" max="5" width="20.140625" bestFit="1" customWidth="1"/>
  </cols>
  <sheetData>
    <row r="1" spans="1:5" ht="20.25">
      <c r="A1" s="57" t="s">
        <v>170</v>
      </c>
      <c r="B1" s="57"/>
      <c r="C1" s="57"/>
      <c r="D1" s="57"/>
      <c r="E1" s="57"/>
    </row>
    <row r="2" spans="1:5" ht="18.75">
      <c r="A2" s="37" t="s">
        <v>171</v>
      </c>
      <c r="B2" s="38" t="s">
        <v>172</v>
      </c>
      <c r="C2" s="38" t="s">
        <v>173</v>
      </c>
      <c r="D2" s="38" t="s">
        <v>216</v>
      </c>
      <c r="E2" s="38" t="s">
        <v>217</v>
      </c>
    </row>
    <row r="3" spans="1:5">
      <c r="A3" s="39">
        <v>1</v>
      </c>
      <c r="B3" s="40" t="s">
        <v>174</v>
      </c>
      <c r="C3" s="40">
        <v>1</v>
      </c>
      <c r="D3" s="40"/>
      <c r="E3" s="40"/>
    </row>
    <row r="4" spans="1:5">
      <c r="A4" s="39">
        <v>2</v>
      </c>
      <c r="B4" s="40" t="s">
        <v>175</v>
      </c>
      <c r="C4" s="40">
        <v>1</v>
      </c>
      <c r="D4" s="40"/>
      <c r="E4" s="40"/>
    </row>
    <row r="5" spans="1:5">
      <c r="A5" s="39">
        <v>3</v>
      </c>
      <c r="B5" s="40" t="s">
        <v>176</v>
      </c>
      <c r="C5" s="40">
        <v>48</v>
      </c>
      <c r="D5" s="40"/>
      <c r="E5" s="40"/>
    </row>
    <row r="6" spans="1:5">
      <c r="A6" s="39">
        <v>4</v>
      </c>
      <c r="B6" s="40" t="s">
        <v>177</v>
      </c>
      <c r="C6" s="40">
        <v>1</v>
      </c>
      <c r="D6" s="40"/>
      <c r="E6" s="40"/>
    </row>
    <row r="7" spans="1:5">
      <c r="A7" s="39">
        <v>5</v>
      </c>
      <c r="B7" s="40" t="s">
        <v>178</v>
      </c>
      <c r="C7" s="40">
        <v>1</v>
      </c>
      <c r="D7" s="40"/>
      <c r="E7" s="40"/>
    </row>
    <row r="8" spans="1:5">
      <c r="A8" s="39">
        <v>6</v>
      </c>
      <c r="B8" s="40" t="s">
        <v>179</v>
      </c>
      <c r="C8" s="40">
        <v>1</v>
      </c>
      <c r="D8" s="40"/>
      <c r="E8" s="40"/>
    </row>
    <row r="9" spans="1:5">
      <c r="A9" s="39">
        <v>7</v>
      </c>
      <c r="B9" s="40" t="s">
        <v>180</v>
      </c>
      <c r="C9" s="40">
        <v>1</v>
      </c>
      <c r="D9" s="40"/>
      <c r="E9" s="40"/>
    </row>
    <row r="10" spans="1:5">
      <c r="A10" s="39">
        <v>8</v>
      </c>
      <c r="B10" s="40" t="s">
        <v>181</v>
      </c>
      <c r="C10" s="40">
        <v>1</v>
      </c>
      <c r="D10" s="40"/>
      <c r="E10" s="40"/>
    </row>
    <row r="11" spans="1:5">
      <c r="A11" s="39">
        <v>9</v>
      </c>
      <c r="B11" s="40" t="s">
        <v>182</v>
      </c>
      <c r="C11" s="40">
        <v>1</v>
      </c>
      <c r="D11" s="40"/>
      <c r="E11" s="40"/>
    </row>
    <row r="12" spans="1:5">
      <c r="A12" s="39">
        <v>10</v>
      </c>
      <c r="B12" s="40" t="s">
        <v>183</v>
      </c>
      <c r="C12" s="40">
        <v>1</v>
      </c>
      <c r="D12" s="40"/>
      <c r="E12" s="40"/>
    </row>
    <row r="13" spans="1:5">
      <c r="A13" s="39">
        <v>11</v>
      </c>
      <c r="B13" s="40" t="s">
        <v>184</v>
      </c>
      <c r="C13" s="40">
        <v>1</v>
      </c>
      <c r="D13" s="40"/>
      <c r="E13" s="40"/>
    </row>
    <row r="14" spans="1:5">
      <c r="A14" s="39">
        <v>12</v>
      </c>
      <c r="B14" s="40" t="s">
        <v>185</v>
      </c>
      <c r="C14" s="40">
        <v>1</v>
      </c>
      <c r="D14" s="40"/>
      <c r="E14" s="40"/>
    </row>
    <row r="15" spans="1:5">
      <c r="A15" s="39">
        <v>14</v>
      </c>
      <c r="B15" s="40" t="s">
        <v>186</v>
      </c>
      <c r="C15" s="40">
        <v>1</v>
      </c>
      <c r="D15" s="40"/>
      <c r="E15" s="40"/>
    </row>
    <row r="16" spans="1:5">
      <c r="A16" s="39">
        <v>15</v>
      </c>
      <c r="B16" s="40" t="s">
        <v>187</v>
      </c>
      <c r="C16" s="40">
        <v>2</v>
      </c>
      <c r="D16" s="40"/>
      <c r="E16" s="40"/>
    </row>
    <row r="17" spans="1:5">
      <c r="A17" s="39">
        <v>16</v>
      </c>
      <c r="B17" s="40" t="s">
        <v>188</v>
      </c>
      <c r="C17" s="40">
        <v>1</v>
      </c>
      <c r="D17" s="40"/>
      <c r="E17" s="40"/>
    </row>
    <row r="18" spans="1:5">
      <c r="A18" s="39">
        <v>17</v>
      </c>
      <c r="B18" s="40" t="s">
        <v>189</v>
      </c>
      <c r="C18" s="40">
        <v>1</v>
      </c>
      <c r="D18" s="40"/>
      <c r="E18" s="40"/>
    </row>
    <row r="19" spans="1:5">
      <c r="A19" s="39">
        <v>18</v>
      </c>
      <c r="B19" s="40" t="s">
        <v>190</v>
      </c>
      <c r="C19" s="40">
        <v>1</v>
      </c>
      <c r="D19" s="40"/>
      <c r="E19" s="40"/>
    </row>
    <row r="20" spans="1:5">
      <c r="A20" s="39">
        <v>19</v>
      </c>
      <c r="B20" s="40" t="s">
        <v>191</v>
      </c>
      <c r="C20" s="16">
        <v>12</v>
      </c>
      <c r="D20" s="4"/>
      <c r="E20" s="4"/>
    </row>
    <row r="22" spans="1:5">
      <c r="B22" s="41" t="s">
        <v>192</v>
      </c>
      <c r="D22" s="58" t="s">
        <v>193</v>
      </c>
      <c r="E22" s="58"/>
    </row>
    <row r="23" spans="1:5">
      <c r="B23" s="41" t="s">
        <v>194</v>
      </c>
      <c r="D23" s="58" t="s">
        <v>193</v>
      </c>
      <c r="E23" s="58"/>
    </row>
    <row r="24" spans="1:5">
      <c r="B24" s="41" t="s">
        <v>195</v>
      </c>
      <c r="D24" s="58" t="s">
        <v>193</v>
      </c>
      <c r="E24" s="58"/>
    </row>
  </sheetData>
  <mergeCells count="4">
    <mergeCell ref="A1:E1"/>
    <mergeCell ref="D22:E22"/>
    <mergeCell ref="D23:E23"/>
    <mergeCell ref="D24:E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C6" sqref="C6"/>
    </sheetView>
  </sheetViews>
  <sheetFormatPr defaultColWidth="29.42578125" defaultRowHeight="15"/>
  <cols>
    <col min="1" max="1" width="5.7109375" bestFit="1" customWidth="1"/>
    <col min="2" max="2" width="6.7109375" bestFit="1" customWidth="1"/>
    <col min="3" max="3" width="30.5703125" bestFit="1" customWidth="1"/>
    <col min="4" max="4" width="23.140625" bestFit="1" customWidth="1"/>
    <col min="5" max="5" width="14.5703125" bestFit="1" customWidth="1"/>
    <col min="6" max="6" width="10.42578125" bestFit="1" customWidth="1"/>
    <col min="7" max="7" width="12.28515625" bestFit="1" customWidth="1"/>
  </cols>
  <sheetData>
    <row r="1" spans="1:7" ht="24.75">
      <c r="A1" s="59" t="s">
        <v>196</v>
      </c>
      <c r="B1" s="59"/>
      <c r="C1" s="59"/>
      <c r="D1" s="59"/>
      <c r="E1" s="59"/>
      <c r="F1" s="59"/>
      <c r="G1" s="59"/>
    </row>
    <row r="2" spans="1:7">
      <c r="A2" s="42" t="s">
        <v>197</v>
      </c>
      <c r="B2" s="42" t="s">
        <v>198</v>
      </c>
      <c r="C2" s="42" t="s">
        <v>199</v>
      </c>
      <c r="D2" s="42" t="s">
        <v>200</v>
      </c>
      <c r="E2" s="42" t="s">
        <v>201</v>
      </c>
      <c r="F2" s="42" t="s">
        <v>202</v>
      </c>
      <c r="G2" s="42" t="s">
        <v>203</v>
      </c>
    </row>
    <row r="3" spans="1:7">
      <c r="A3" s="4">
        <v>1</v>
      </c>
      <c r="B3" s="43"/>
      <c r="C3" s="4"/>
      <c r="D3" s="43" t="s">
        <v>204</v>
      </c>
      <c r="E3" s="43"/>
      <c r="F3" s="43"/>
      <c r="G3" s="4"/>
    </row>
    <row r="4" spans="1:7">
      <c r="A4" s="4">
        <v>2</v>
      </c>
      <c r="B4" s="43"/>
      <c r="C4" s="4"/>
      <c r="D4" s="43" t="s">
        <v>205</v>
      </c>
      <c r="E4" s="43"/>
      <c r="F4" s="43"/>
      <c r="G4" s="4"/>
    </row>
    <row r="5" spans="1:7">
      <c r="A5" s="4">
        <v>3</v>
      </c>
      <c r="B5" s="43"/>
      <c r="C5" s="4"/>
      <c r="D5" s="43" t="s">
        <v>206</v>
      </c>
      <c r="E5" s="43"/>
      <c r="F5" s="43"/>
      <c r="G5" s="4"/>
    </row>
    <row r="6" spans="1:7">
      <c r="A6" s="4">
        <v>4</v>
      </c>
      <c r="B6" s="43"/>
      <c r="C6" s="4"/>
      <c r="D6" s="43" t="s">
        <v>206</v>
      </c>
      <c r="E6" s="43"/>
      <c r="F6" s="43"/>
      <c r="G6" s="4"/>
    </row>
    <row r="7" spans="1:7">
      <c r="A7" s="4">
        <v>5</v>
      </c>
      <c r="B7" s="43"/>
      <c r="C7" s="4"/>
      <c r="D7" s="43" t="s">
        <v>207</v>
      </c>
      <c r="E7" s="43"/>
      <c r="F7" s="43"/>
      <c r="G7" s="4"/>
    </row>
    <row r="8" spans="1:7">
      <c r="A8" s="4">
        <v>6</v>
      </c>
      <c r="B8" s="43"/>
      <c r="C8" s="4"/>
      <c r="D8" s="43" t="s">
        <v>207</v>
      </c>
      <c r="E8" s="43"/>
      <c r="F8" s="43"/>
      <c r="G8" s="4"/>
    </row>
    <row r="9" spans="1:7">
      <c r="A9" s="4">
        <v>7</v>
      </c>
      <c r="B9" s="43"/>
      <c r="C9" s="4"/>
      <c r="D9" s="43" t="s">
        <v>208</v>
      </c>
      <c r="E9" s="43"/>
      <c r="F9" s="43"/>
      <c r="G9" s="4"/>
    </row>
    <row r="10" spans="1:7">
      <c r="A10" s="4">
        <v>8</v>
      </c>
      <c r="B10" s="43"/>
      <c r="C10" s="4"/>
      <c r="D10" s="43" t="s">
        <v>208</v>
      </c>
      <c r="E10" s="43"/>
      <c r="F10" s="43"/>
      <c r="G10" s="4"/>
    </row>
    <row r="11" spans="1:7">
      <c r="A11" s="4">
        <v>9</v>
      </c>
      <c r="B11" s="43"/>
      <c r="C11" s="4"/>
      <c r="D11" s="43" t="s">
        <v>209</v>
      </c>
      <c r="E11" s="43"/>
      <c r="F11" s="43"/>
      <c r="G11" s="4"/>
    </row>
    <row r="12" spans="1:7">
      <c r="A12" s="4">
        <v>10</v>
      </c>
      <c r="B12" s="43"/>
      <c r="C12" s="4"/>
      <c r="D12" s="43" t="s">
        <v>209</v>
      </c>
      <c r="E12" s="43"/>
      <c r="F12" s="43"/>
      <c r="G12" s="4"/>
    </row>
    <row r="13" spans="1:7">
      <c r="A13" s="44">
        <v>11</v>
      </c>
      <c r="B13" s="43"/>
      <c r="C13" s="4"/>
      <c r="D13" s="43" t="s">
        <v>209</v>
      </c>
      <c r="E13" s="43"/>
      <c r="F13" s="43"/>
      <c r="G13" s="4"/>
    </row>
    <row r="15" spans="1:7">
      <c r="C15" s="45" t="s">
        <v>210</v>
      </c>
    </row>
  </sheetData>
  <mergeCells count="1">
    <mergeCell ref="A1:G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sqref="A1:C1"/>
    </sheetView>
  </sheetViews>
  <sheetFormatPr defaultRowHeight="15"/>
  <cols>
    <col min="1" max="1" width="34.28515625" customWidth="1"/>
  </cols>
  <sheetData>
    <row r="1" spans="1:3" ht="19.5" thickBot="1">
      <c r="A1" s="60" t="s">
        <v>215</v>
      </c>
      <c r="B1" s="60"/>
      <c r="C1" s="60"/>
    </row>
    <row r="2" spans="1:3" ht="16.5" thickBot="1">
      <c r="A2" s="46" t="s">
        <v>211</v>
      </c>
      <c r="B2" s="47" t="s">
        <v>163</v>
      </c>
      <c r="C2" s="47" t="s">
        <v>161</v>
      </c>
    </row>
    <row r="3" spans="1:3" ht="30.75" thickBot="1">
      <c r="A3" s="48" t="s">
        <v>212</v>
      </c>
      <c r="B3" s="49"/>
      <c r="C3" s="49"/>
    </row>
    <row r="4" spans="1:3" ht="15.75" thickBot="1">
      <c r="A4" s="48" t="s">
        <v>213</v>
      </c>
      <c r="B4" s="49"/>
      <c r="C4" s="49"/>
    </row>
    <row r="5" spans="1:3" ht="15.75" thickBot="1">
      <c r="A5" s="48" t="s">
        <v>214</v>
      </c>
      <c r="B5" s="49"/>
      <c r="C5" s="49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A14" sqref="A14"/>
    </sheetView>
  </sheetViews>
  <sheetFormatPr defaultRowHeight="15"/>
  <cols>
    <col min="1" max="1" width="40.140625" bestFit="1" customWidth="1"/>
  </cols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95</v>
      </c>
    </row>
    <row r="16" spans="1:1">
      <c r="A1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DETAILS</vt:lpstr>
      <vt:lpstr>Sheet3</vt:lpstr>
      <vt:lpstr>ACQUITANCE ROLL</vt:lpstr>
      <vt:lpstr>TEACHER DETAILS</vt:lpstr>
      <vt:lpstr>INFRA</vt:lpstr>
      <vt:lpstr>SMC</vt:lpstr>
      <vt:lpstr>FEES</vt:lpstr>
      <vt:lpstr>DOCUMENTS REQUIRED</vt:lpstr>
      <vt:lpstr>PURPOSE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Mritunjay</dc:creator>
  <cp:lastModifiedBy>mdr</cp:lastModifiedBy>
  <cp:lastPrinted>2021-03-16T04:50:39Z</cp:lastPrinted>
  <dcterms:created xsi:type="dcterms:W3CDTF">2019-12-14T05:37:32Z</dcterms:created>
  <dcterms:modified xsi:type="dcterms:W3CDTF">2021-03-31T07:05:46Z</dcterms:modified>
</cp:coreProperties>
</file>